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8E4AA4CE-E715-460D-8ADD-24AC92A0F7B9}" xr6:coauthVersionLast="45" xr6:coauthVersionMax="45" xr10:uidLastSave="{00000000-0000-0000-0000-000000000000}"/>
  <bookViews>
    <workbookView xWindow="-120" yWindow="-120" windowWidth="20730" windowHeight="11160" xr2:uid="{00000000-000D-0000-FFFF-FFFF00000000}"/>
  </bookViews>
  <sheets>
    <sheet name="Presentación" sheetId="16" r:id="rId1"/>
    <sheet name="Instrucciones para su uso" sheetId="17" r:id="rId2"/>
    <sheet name="Resumen de resultados" sheetId="1" r:id="rId3"/>
    <sheet name="A" sheetId="2" r:id="rId4"/>
    <sheet name="B" sheetId="10" r:id="rId5"/>
    <sheet name="C" sheetId="11" r:id="rId6"/>
    <sheet name="D" sheetId="12" r:id="rId7"/>
    <sheet name="E" sheetId="13" r:id="rId8"/>
    <sheet name="F" sheetId="1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3" l="1"/>
  <c r="C23" i="2" l="1"/>
  <c r="C9" i="1" s="1"/>
  <c r="C16" i="10"/>
  <c r="C10" i="1" s="1"/>
  <c r="C13" i="11"/>
  <c r="C11" i="1" s="1"/>
  <c r="C13" i="1"/>
  <c r="C23" i="12"/>
  <c r="C12" i="1" s="1"/>
  <c r="C16" i="15"/>
  <c r="C14" i="1" s="1"/>
</calcChain>
</file>

<file path=xl/sharedStrings.xml><?xml version="1.0" encoding="utf-8"?>
<sst xmlns="http://schemas.openxmlformats.org/spreadsheetml/2006/main" count="161" uniqueCount="138">
  <si>
    <t>Todos los colaboradores de la organización saben que la COVID-19 es una enfermedad infecciosa causada por el coronavirus más recientemente descubierto.</t>
  </si>
  <si>
    <t>Todos los colaboradores de la organización saben que la COVID-19 es una enfermedad que afecta principalmente el sistema respiratorio.</t>
  </si>
  <si>
    <t>Todos los colaboradores de la organización saben que la COVID-19 es una enfermedad que muestra síntomas similares a la gripe, pero que, en casos, graves puede causar la muerte.</t>
  </si>
  <si>
    <t>Todos los colaboradores de la organización saben que los medios de transmisión de la COVID-19 son (1) de persona a persona y (2) de superficies contaminadas a personas.</t>
  </si>
  <si>
    <t>Todos los colaboradores de la organización saben que la población en alto riesgo son las (1) personas mayores, (2) con afecciones médicas preexistentes y (3) con función inmune deficiente)</t>
  </si>
  <si>
    <t>Todos los colaboradores de la organización saben que la mejor manera de prevenir el contagio es a través de (1) el distanciamiento social, (2) buenos hábitos de higiene y (3) el uso de EPP.</t>
  </si>
  <si>
    <t>Todos los colaboradores de la organización practican activamente (1) el distanciamiento social, (2) buenos hábitos de higiene y (3) el uso de EPP.</t>
  </si>
  <si>
    <t>Todos los colaboradores de la organización saben que los principales síntomas de la COVID-19 son (2) fiebre, (2) cansancio y (3) tos seca.</t>
  </si>
  <si>
    <t>Todos los colaboradores de la organización saben que otros síntomas de la COVID-19 son (1) dolores musculares, de cabeza y garganta, (2) congestión nasal o rinorrea, y (3) diarrea.</t>
  </si>
  <si>
    <t>Todos los colaboradores de la organización saben que si detectan síntomas de la COVID-19 en ellos o en otras personas deben notificar y buscar atención médica inmediatamente.</t>
  </si>
  <si>
    <t>Todos los colaboradores de la organización saben a que autoridad notificar y dónde buscar atención médica si se encuentran (1) dentro de la organización o (2) fuera de sus instalaciones.</t>
  </si>
  <si>
    <t xml:space="preserve">Todos los colaboradores de la organización saben que el Gobierno es la única institución autorizada para realizar dichas pruebas y emitir un diagnóstico de paciente positivo a la COVID-19. </t>
  </si>
  <si>
    <t>Todos los colaboradores de la organización saben que la temperatura corporal es un indicador para detectar síntomas de la COVID-19 y cumplen con la medición de la misma.</t>
  </si>
  <si>
    <t>Todos los colaboradores de la organización realizan a diario una autoevaluación para detectar síntomas de la COVID-19 y notifican sobre los resultados de la misma.</t>
  </si>
  <si>
    <t>Todos los colaboradores de la organización saben que un caso sospechoso de la COVID-19 puede o no mostrar síntomas, por lo que siempre previene el contagio de forma activa.</t>
  </si>
  <si>
    <t>Todos los colaboradores de la organización saben que todo caso sospechoso debe aislarse y será transportado sólo por las autoridades sanitarias, practicándole pruebas y poniéndolo en cuarentena.</t>
  </si>
  <si>
    <t>Todos los colaboradores de la organización conocen el alto riesgo alto de contagio de la COVID-19, por lo que brindan información actualizada para poder dar trazabilidad en caso de presentarse un caso.</t>
  </si>
  <si>
    <t>Todos los colaboradores de la organización saben que actualmente no existe tratamiento antiviral contra la COVID-19 y saben que deben evitan automedicarse tratamientos inapropiados.</t>
  </si>
  <si>
    <t>Todos los colaboradores de la organización saben que la cuarentena es necesaria para la prevención del contagio y qie las autoridades sanitarias son las encargadas de dar el alta correspondiente.</t>
  </si>
  <si>
    <t>Todos los colaboradores de la organización saben que un paciente sospechoso con diagnóstico negativo y un paciente recuperado de la COVID-19 pueden reintegrarse a sus labores con normalidad.</t>
  </si>
  <si>
    <t>La selección de controles se hizo respetando la siguiente jerarquía: (1) eliminación del riesgo, (2) sustitución del riesgo, (3) controles de ingeniería, (4) controles administrativos y (5) EPP</t>
  </si>
  <si>
    <t>Cuando fue necesario y en beneficio de la salud y seguridad de los colaboradores, se combinaron dos o más controles de la jerarquía.</t>
  </si>
  <si>
    <t>Todos los colaboradores de la organización comprenden los riesgos de las atividades que realizan y saben que controles deben aplicar.</t>
  </si>
  <si>
    <t>La organización ha realizado el análisis y la evaluación de riesgos y cuenta con un plan de salud y seguridad ocupacional.</t>
  </si>
  <si>
    <t>Todos los colaboradores de la organización comprenden que el nuevo brote de COVID-19 representa un riesgo biológico.</t>
  </si>
  <si>
    <t>Para toda la organización, actualmente se incluyó en el análisis y evaluación de riesgos la consideración por el brote de COVID-19</t>
  </si>
  <si>
    <t>La organización consideró aplicar controles de ingeniería, como barreras o ventilación de ambientes, para separar a los colaboradores del peligro, cuando sea posible aplicarlos.</t>
  </si>
  <si>
    <t>En la organización se sabe que el control más efectivo es eliminar el peligro, por lo que se consideró aplicar controles como prevenir la exposición al virus, cuando sea posible aplicarlos.</t>
  </si>
  <si>
    <t>La organización consideró aplicar controles administrativos, cuando sea posible hacerlo, para modificar la forma en la que se realiza el trabajo para evitar el contagio y propagación de la COVID-19.</t>
  </si>
  <si>
    <t>Ya se aplicaron todos los controles seleccionados para evitar el contagio y propagación de la COVID-19.</t>
  </si>
  <si>
    <t>A pesar de que la organización sabe que el EPP es el control menos efectivo, suministra el equipo adecuado y promueve el uso correcto y continuo para evitar el contagio y propagación de la COVID-19.</t>
  </si>
  <si>
    <t>El análisis y evaluación del riesgo y la selección de controles considera a todos los colaboradores de la organización y a terceras personas como clientes, proveedores y visitas.</t>
  </si>
  <si>
    <t>Se consideró la adecuación de las tareas y del puesto de trabajo para los colaboradores recuperados de COVID-19, por si llegase a presentarse el caso.</t>
  </si>
  <si>
    <t>A</t>
  </si>
  <si>
    <t>B</t>
  </si>
  <si>
    <t>C</t>
  </si>
  <si>
    <t>D</t>
  </si>
  <si>
    <t>E</t>
  </si>
  <si>
    <t>F</t>
  </si>
  <si>
    <t>Jerarquía de controles</t>
  </si>
  <si>
    <t>Roles y responsabilidades</t>
  </si>
  <si>
    <t>Comunicación</t>
  </si>
  <si>
    <t>Adecuación de instalaciones y puestos de trabajo</t>
  </si>
  <si>
    <t>Actuación ante la COVID-19</t>
  </si>
  <si>
    <t>Acerca de la COVID-19</t>
  </si>
  <si>
    <t>Formación de comité interno de atención y respuesta para atender la emergencia por el brote de COVID-19</t>
  </si>
  <si>
    <t>El comité tiene una estructura definida y se han asignado roles y responsabilidades</t>
  </si>
  <si>
    <t>El comité ya elaboró y está coordinando directrices para la prevención y mitigación de la pandemia, así como el resguardo y protección de las personas relacionadas con la organización</t>
  </si>
  <si>
    <t>Se cuenta con registro de todas las actividades llevadas a cabo por el comité de atención y respuesta a la emergencia</t>
  </si>
  <si>
    <t>El comité ha informado a las personas involucradas con la organización sobre el brote de COVID-19</t>
  </si>
  <si>
    <t>El comité ha establecido acciones de prevención del contagio</t>
  </si>
  <si>
    <t>El comité ha establecido acciones para la atención a casos sospechosos, para obtener un sistema rápido de identificación, referencia del paciente, intervención y evaluación médica.</t>
  </si>
  <si>
    <t>El comité ha establecido acciones para coordinar el traslado y seguimiento de casos sospechosos.</t>
  </si>
  <si>
    <t>El comité ha establecido acciones para la reincorporación de casos sospechosos con diagnóstico negativo y pacientes recuperados de COVID-19.</t>
  </si>
  <si>
    <t>El comité promueve la toma de conciencia sobre la emergencia actual para que todos los colaboradores de la organización compartan la responsabilidad por el bienestar de todos.</t>
  </si>
  <si>
    <t>Se mantiene informados a los colaboradores sobre los procedimientos adoptados por la organización para prevenir el contagio y la propagación de la COVID-19.</t>
  </si>
  <si>
    <t>Se mantiene informados a los colaboradores sobre la situación actual por el brote de COVID-19.</t>
  </si>
  <si>
    <t>Se llevan a cabo actividades de capacitación, tomando en cuenta las medidas de seguridad necesarias.</t>
  </si>
  <si>
    <t>Se ha establecido canales de comunicación internos para la organización.</t>
  </si>
  <si>
    <t>Se ha actualizado y verificado la información personal y de contacto de todos los colaboradores en caso fuese necesario realizar seguimiento o trazabilidad de casos.</t>
  </si>
  <si>
    <t>Se ha evaluado la efectividad de los canales de comunicación internos establecidos</t>
  </si>
  <si>
    <t>Se ha actualizado y verificado la información médica de todos los colaboradores para determinar quienes son población de alto riesgo.</t>
  </si>
  <si>
    <t>Se registra a diario el estado de salud de los colaboradores tomando como base la sintomatología de la COVID-19 y realizando al menos tres mediciones de temperatura.</t>
  </si>
  <si>
    <t>Se registra a diario el estado de salud de los colaboradores tomando como base la sintomatología de la COVID-19 y la autoevaluación realizada por él o ella</t>
  </si>
  <si>
    <t>Se ha establecido canales de comunicación externos para la organización.</t>
  </si>
  <si>
    <t>Se ha identificado a las autoridades y cuerpos de emergencia nacionales y locales a los que pueda ser necesario llamar en situaciones críticas o de emergencia</t>
  </si>
  <si>
    <t>Se ha evaluado la efectividad de los canales de comunicación externos establecidos</t>
  </si>
  <si>
    <t>Se elaboró un listado con números oficiales, alternativos y nombre de los contactos de las autoridades e instituciones identificadas</t>
  </si>
  <si>
    <t>Se ha estimado el tiempo de respuesta de las autoridades y cuerpos de emergencia para considerarlo en los planes de emergencia</t>
  </si>
  <si>
    <t>Se ha fortalecido los canales de comunicación con clientes y proveedores</t>
  </si>
  <si>
    <t>Se comparte información con clientes y proveedores sobre el estado de salud de los colaboradores</t>
  </si>
  <si>
    <t>Se determinaron actuaciones en conjunto con clientes y proveedores para la prevención del contagio a lo largo de la cadena de abastecimiento</t>
  </si>
  <si>
    <t>Se ha fortalecido la relación y canales de comunicación con comunidades para mantener actualizada la información sobre el estado de salud de la población</t>
  </si>
  <si>
    <t>Se comparte información con las comunidades sobre la prevención de contagio ante el brote de COVID-19</t>
  </si>
  <si>
    <t>Se comunica claramente que un paciente sospechoso con diagnóstico negativo y un paciente recuperado de la COVID-19 pueden reintegrarse a sus labores con normalidad</t>
  </si>
  <si>
    <t>Se ha planificado y se cuenta con procedimientos en caso de detectar a una persona con síntomas de COVID-19 dentro de la organización</t>
  </si>
  <si>
    <t>Se ha planificado y se cuenta con procedimientos en caso de detectar a una persona con síntomas de COVID-19 que ha tenido contacto con alguien relacionado con la organización</t>
  </si>
  <si>
    <t>Se ha planificado y se cuenta con procedimientos para que la persona identificada con síntomas dentro de la organización tome las medidas necesarias para evitar posibles contagios</t>
  </si>
  <si>
    <t>Se ha adecuado un área para aislar a la persona con síntomas de COVID-19</t>
  </si>
  <si>
    <t>Se ha planificado y se cuenta con procedimientos para informar al comité interno de atención y respuesta sobre la presencia de una persona con síntomas de COVID-19</t>
  </si>
  <si>
    <t>Se tiene el procedimiento para aislar y tratar a la persona con síntomas de COVID-19 mientras se presentan las autoridades sanitarias</t>
  </si>
  <si>
    <t xml:space="preserve">Se cuenta con procedimiento para realizar la trazabilidad sobre la persona con síntomas de COVID-19 </t>
  </si>
  <si>
    <t>Se cuenta con procedimiento para llevar a cabo un proceso de limpieza y desinfección del lugar de trabajo donde se desempeñaba la persona con síntomas de COVID-19</t>
  </si>
  <si>
    <t>Se cuenta con procedimiento para limpiar y desinfectar el área de aislamiento, una vez que el paciente sea trasladado</t>
  </si>
  <si>
    <t>Se cuenta con procedimiento para la gestión de residuos y desechos generados en el área de aislamiento</t>
  </si>
  <si>
    <t>Se cuenta con procedimiento para la gestión de residuos y desechos relacionados con los controles para prevención de contagio y propagación de la COVID-19</t>
  </si>
  <si>
    <t>Se cuenta con un procedimiento para la reintegración de un paciente sospechoso con diagnóstico negativo, una vez que el trabajador reciba el alta correspondiente.</t>
  </si>
  <si>
    <t>Se cuenta con un procedimiento para la reintegración de un paciente recuperado de COVID-19, una vez que el trabajador reciba el alta correspondiente.</t>
  </si>
  <si>
    <t>Esta herramienta es un complemento de otros materiales publicados por GREPALMA, disponibles en su sitio web</t>
  </si>
  <si>
    <t>www.grepalma.org</t>
  </si>
  <si>
    <r>
      <t>La Gremial de Palmicutores de Guatemala -GREPALMA- pone a disposición de sus socios la "</t>
    </r>
    <r>
      <rPr>
        <b/>
        <sz val="12"/>
        <color theme="1"/>
        <rFont val="Calibri"/>
        <family val="2"/>
        <scheme val="minor"/>
      </rPr>
      <t>Herramienta de autodiagnóstico empresarial adaptada al sector agrícola para la actuación ante COVID-19</t>
    </r>
    <r>
      <rPr>
        <sz val="12"/>
        <color theme="1"/>
        <rFont val="Calibri"/>
        <family val="2"/>
        <scheme val="minor"/>
      </rPr>
      <t xml:space="preserve">" con el objetivo de que las empresas puedan evaluar si en sus actividades administrativas y agrícolas están tomando las medidas necesarias para la prevención del COVID-19 y si están considerando las acciones clave para contener y mitigar los impactos al momento de presentarse un caso positivo dentro de la organización. </t>
    </r>
  </si>
  <si>
    <t>Implementado</t>
  </si>
  <si>
    <t>Ponderación</t>
  </si>
  <si>
    <t>Referencia</t>
  </si>
  <si>
    <t>En proceso de implementación</t>
  </si>
  <si>
    <t>No implementado</t>
  </si>
  <si>
    <t>Evaluación cualitativa</t>
  </si>
  <si>
    <t xml:space="preserve">La herramienta de autodiagnóstico empresarial para la actuación ante COVID - 19, expone una serie de consideraciones y requisitos generales que han surgido por lineamientos del Gobierno de Guatemala a través del Ministerio de Salud Pública y Asistencia Social -MSPAS-, así como de otras iniciativas internacionales y autoridades en temas de salud, tales como la Organización Mundial de la Salud -OMS-. Esta herramienta se considera sencilla y accesible y tiene el objetivo de identificar oportunidades de mejora para las empresas en cuanto a las medidas implementadas para hacer frente a los riesgos por la pandemia COVID - 19 y asegurar en todo tiempo la salud y el bienestar de sus colaboradores y partes interesadas. </t>
  </si>
  <si>
    <t xml:space="preserve">Incluye requisitos y prácticas relacionadas al conocimiento que se tiene sobre la pandemia COVID-19; los esfuerzos en cuanto a sensibilización y capacitación que la empresa ha realizado para dar a conocer información y medidas de prevención con sus partes interesadas. </t>
  </si>
  <si>
    <t>RESUMEN DE RESULTADOS</t>
  </si>
  <si>
    <t xml:space="preserve">Nombre de la empresa: </t>
  </si>
  <si>
    <t>Adecuación de instalaciones, puestos de trabajo y operaciones</t>
  </si>
  <si>
    <t xml:space="preserve">Se compone de 6 secciones (una por pestaña); cada sección expone una serie de requisitos y la empresa deberá evaluar su estatus de acuerdo a la implementación a la fecha en la que se llena la herramienta. Utilizando la siguiente escala, teniendo en mente el estatus actual dentro de la empresa. Las respuestas deberán ser colocadas en las casillas habilitadas para la ponderación, identificadas con fondo color verde. </t>
  </si>
  <si>
    <t>Considera el grado en que la organización ha implementado la metodología de identificación y evaluación de riesgos, si ha considerado el nuevo riesgo generado por el brote de COVID-19 y si ha implementado la jerarquía de controles para tratar dichos riesgos.</t>
  </si>
  <si>
    <t>Evalúa la preparación de la empresa con la designación de responsables para la respuesta ante el brote de COVID-19, con el objetivo de gestionar las acciones necesarias para evitar el contagio y la propagación.</t>
  </si>
  <si>
    <t>Presenta acciones a considerar ante la detección de casos sospechosos o positivo de COVID-19, con el objetivo de tomar las acciones necesarias para evitar el contagio y la propagación.</t>
  </si>
  <si>
    <t>Evalúa los canales de comunicación que la organización debe establecer para obtener una respuesta óptima en caso de presentarse casos sospechosos o confirmados de COVID-19.</t>
  </si>
  <si>
    <t>Presenta algunas acciones a aplicar en las diferentes áreas de la organización con el objetivo de evitar el contagio y la propagación. La lista es intensiva, más no exhaustiva ya que pretende que la organización pueda complementarla considerando su extensión y operaciones.</t>
  </si>
  <si>
    <t>Toda persona que ingresa a la organización pasa por un control de temperatura y comparte el resultado de su autoevaluación de salud.</t>
  </si>
  <si>
    <t>Toda persona que ingresa a la organización pasa por un proceso de desinfección de manos (puede ser lavado de manos, complementado con alcohol en gel a una concentración no menor al 65%)</t>
  </si>
  <si>
    <t>Toda persona que ingresa a la organización pasa por un proceso de desinfección de calzado (puede ser con sustancias que garanticen la eliminación del virus)</t>
  </si>
  <si>
    <t>Todo vehículo que ingresa a la organización pasa por un proceso de desinfección (puede ser con sustancias que garanticen la eliminación del virus)</t>
  </si>
  <si>
    <t>Se garantiza que toda materia prima o insumo que ingresa a la organización pasa por procesos de desinfección.</t>
  </si>
  <si>
    <t>Se evita el ingreso de clientes, proveedores y visitas a menos que sea crítico que asistan a la organización</t>
  </si>
  <si>
    <t>Se promueven medios alternativos para sostener procesos con terceras personas asociadas a la organización.</t>
  </si>
  <si>
    <t>Se promueve el lavado y desinfectado de manos dentro de la organización cada vez que se tiene contacto con una superficie.</t>
  </si>
  <si>
    <t>Se promueven prácticas de higiene como no tocarse la cara y estornudar o toser en un medio desechable y luego aplicar la desinfección correspondiente</t>
  </si>
  <si>
    <t>Se promueve la desinfección de superficies de trabajo y equipos de trabajo en áreas administrativas</t>
  </si>
  <si>
    <t>Se promueve la desinfección equipos de trabajo en áreas operativas</t>
  </si>
  <si>
    <t>Se promueve la limpieza y desinfección de áreas de trabajo.</t>
  </si>
  <si>
    <t>Se promueve evitar todo tipo de reuniones. Y en caso de ser necesarias, se promueve el distanciamiento social y el uso de EPP adecuado.</t>
  </si>
  <si>
    <t>Se evita tener contacto físico con otra persona y se practica el distanciamiento social.</t>
  </si>
  <si>
    <t>Se lleva el registro de toda persona y vehículo que ingresa a la organización, junto con información verificada de contacto y estado de salud.</t>
  </si>
  <si>
    <t>Se promueve el trabajo a distancia siempre que es posible realizarlo</t>
  </si>
  <si>
    <t>Se cuenta con estaciones de desinfección con alcohol en gel en áreas administrativas</t>
  </si>
  <si>
    <t>Se practica el distanciamiento social en áreas administrativas utilizando guías en suelos y otros medios</t>
  </si>
  <si>
    <t>Se cuenta con información sobre medidas de prevención y detección de síntomas en la organización</t>
  </si>
  <si>
    <t>Las cuadrillas de trabajo cuentan con con diferenciadores para identificar con qué colaboradores deben guardar más distancia social</t>
  </si>
  <si>
    <t>Se cuenta con estaciones para lavado y desinfección de manos en las áreas operativas</t>
  </si>
  <si>
    <t>La organización entrega EPP adecuado a los riesgos a los que está expuesto cada colaborador</t>
  </si>
  <si>
    <t>Se comunica y capacita sobre la importancia del uso del EPP y su uso adecuado.</t>
  </si>
  <si>
    <t>Se promueve la ventilación de ambientes en lugar del uso de aire acondicionado debido al riesgo asociado</t>
  </si>
  <si>
    <t>Se verifica constantemente que las personas utilicen el EPP de forma adecuada.</t>
  </si>
  <si>
    <t>Se modifica los lugares de trabajo y áreas comunes con barrearas que eviten el contacto directo de los trabajadores</t>
  </si>
  <si>
    <t>Se capacita para la detección de síntomas en otros trabajadores y en uno mismo.</t>
  </si>
  <si>
    <t>Se cuenta con un área de aislamiento adecuada para tratar a pacientes sospechosos de contagio</t>
  </si>
  <si>
    <t>Se cuenta con procedimientos de desinfección de áreas adecuados.</t>
  </si>
  <si>
    <t>Se promueve el escalonamiento de horarios para que no coincidan tantas personas en áreas comunes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</si>
</sst>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i/>
      <sz val="16"/>
      <color rgb="FF2A923D"/>
      <name val="Calibri"/>
      <family val="2"/>
      <scheme val="minor"/>
    </font>
    <font>
      <u/>
      <sz val="11"/>
      <color theme="10"/>
      <name val="Calibri"/>
      <family val="2"/>
      <scheme val="minor"/>
    </font>
    <font>
      <sz val="12"/>
      <color theme="1"/>
      <name val="Calibri"/>
      <family val="2"/>
      <scheme val="minor"/>
    </font>
    <font>
      <u/>
      <sz val="20"/>
      <color theme="10"/>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2A923D"/>
        <bgColor indexed="64"/>
      </patternFill>
    </fill>
    <fill>
      <patternFill patternType="solid">
        <fgColor rgb="FFF89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32">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xf>
    <xf numFmtId="9" fontId="3" fillId="0" borderId="0" xfId="1" applyFont="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0" fillId="0" borderId="0" xfId="0" applyAlignment="1">
      <alignment horizontal="center"/>
    </xf>
    <xf numFmtId="0" fontId="6" fillId="0" borderId="0" xfId="0" applyFont="1"/>
    <xf numFmtId="0" fontId="2" fillId="0" borderId="1" xfId="0" applyFont="1" applyBorder="1" applyAlignment="1">
      <alignment horizontal="center"/>
    </xf>
    <xf numFmtId="0" fontId="2" fillId="0" borderId="1" xfId="0" applyFont="1" applyBorder="1"/>
    <xf numFmtId="0" fontId="3" fillId="0" borderId="0" xfId="0" applyFont="1" applyAlignment="1">
      <alignment horizontal="center" vertical="center"/>
    </xf>
    <xf numFmtId="0" fontId="10" fillId="0" borderId="1" xfId="0" applyFont="1" applyBorder="1" applyAlignment="1">
      <alignment horizontal="center" vertical="center"/>
    </xf>
    <xf numFmtId="0" fontId="3" fillId="0" borderId="0" xfId="0" applyFont="1" applyAlignment="1">
      <alignment horizontal="left" vertical="center" wrapText="1"/>
    </xf>
    <xf numFmtId="0" fontId="0" fillId="0" borderId="1" xfId="0" applyBorder="1" applyAlignment="1">
      <alignment horizontal="center" vertical="center"/>
    </xf>
    <xf numFmtId="10" fontId="2" fillId="4" borderId="1" xfId="1" applyNumberFormat="1" applyFont="1" applyFill="1" applyBorder="1" applyAlignment="1" applyProtection="1">
      <alignment horizontal="center" vertical="center"/>
      <protection hidden="1"/>
    </xf>
    <xf numFmtId="9" fontId="3" fillId="0" borderId="0" xfId="1" applyFont="1" applyAlignment="1" applyProtection="1">
      <alignment horizontal="left" vertical="center" wrapText="1"/>
      <protection hidden="1"/>
    </xf>
    <xf numFmtId="0" fontId="6" fillId="0" borderId="0" xfId="0" applyFont="1" applyAlignment="1">
      <alignment horizontal="left" wrapText="1"/>
    </xf>
    <xf numFmtId="0" fontId="7" fillId="0" borderId="0" xfId="2" applyFont="1" applyAlignment="1" applyProtection="1">
      <alignment horizontal="center"/>
      <protection locked="0"/>
    </xf>
    <xf numFmtId="0" fontId="8" fillId="0" borderId="0" xfId="0" applyFont="1" applyAlignment="1" applyProtection="1">
      <alignment horizontal="center"/>
      <protection locked="0"/>
    </xf>
    <xf numFmtId="0" fontId="2" fillId="0" borderId="0" xfId="0" applyFont="1" applyAlignment="1">
      <alignment horizontal="left" vertical="top" wrapText="1"/>
    </xf>
    <xf numFmtId="0" fontId="0" fillId="0" borderId="1" xfId="0" applyBorder="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1" fillId="0" borderId="0" xfId="0" applyFont="1" applyAlignment="1">
      <alignment horizontal="center"/>
    </xf>
    <xf numFmtId="0" fontId="2" fillId="0" borderId="0" xfId="0" applyFont="1" applyAlignment="1">
      <alignment horizontal="center"/>
    </xf>
    <xf numFmtId="0" fontId="0" fillId="2" borderId="0" xfId="0" applyFill="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2A923D"/>
      <color rgb="FFF899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radarChart>
        <c:radarStyle val="marker"/>
        <c:varyColors val="0"/>
        <c:ser>
          <c:idx val="0"/>
          <c:order val="0"/>
          <c:spPr>
            <a:ln w="28575" cap="rnd">
              <a:solidFill>
                <a:schemeClr val="accent4"/>
              </a:solidFill>
              <a:round/>
            </a:ln>
            <a:effectLst/>
          </c:spPr>
          <c:marker>
            <c:symbol val="none"/>
          </c:marker>
          <c:cat>
            <c:strRef>
              <c:f>'Resumen de resultados'!$B$9:$B$14</c:f>
              <c:strCache>
                <c:ptCount val="6"/>
                <c:pt idx="0">
                  <c:v>Acerca de la COVID-19</c:v>
                </c:pt>
                <c:pt idx="1">
                  <c:v>Jerarquía de controles</c:v>
                </c:pt>
                <c:pt idx="2">
                  <c:v>Roles y responsabilidades</c:v>
                </c:pt>
                <c:pt idx="3">
                  <c:v>Comunicación</c:v>
                </c:pt>
                <c:pt idx="4">
                  <c:v>Adecuación de instalaciones, puestos de trabajo y operaciones</c:v>
                </c:pt>
                <c:pt idx="5">
                  <c:v>Actuación ante la COVID-19</c:v>
                </c:pt>
              </c:strCache>
            </c:strRef>
          </c:cat>
          <c:val>
            <c:numRef>
              <c:f>'Resumen de resultados'!$C$9:$C$14</c:f>
              <c:numCache>
                <c:formatCode>0%</c:formatCode>
                <c:ptCount val="6"/>
                <c:pt idx="0">
                  <c:v>0.5</c:v>
                </c:pt>
                <c:pt idx="1">
                  <c:v>0.46153846153846156</c:v>
                </c:pt>
                <c:pt idx="2">
                  <c:v>0.3</c:v>
                </c:pt>
                <c:pt idx="3">
                  <c:v>0.5</c:v>
                </c:pt>
                <c:pt idx="4">
                  <c:v>0</c:v>
                </c:pt>
                <c:pt idx="5">
                  <c:v>1</c:v>
                </c:pt>
              </c:numCache>
            </c:numRef>
          </c:val>
          <c:extLst>
            <c:ext xmlns:c16="http://schemas.microsoft.com/office/drawing/2014/chart" uri="{C3380CC4-5D6E-409C-BE32-E72D297353CC}">
              <c16:uniqueId val="{00000000-8F66-4F0E-8392-5FB37667C4FE}"/>
            </c:ext>
          </c:extLst>
        </c:ser>
        <c:dLbls>
          <c:showLegendKey val="0"/>
          <c:showVal val="0"/>
          <c:showCatName val="0"/>
          <c:showSerName val="0"/>
          <c:showPercent val="0"/>
          <c:showBubbleSize val="0"/>
        </c:dLbls>
        <c:axId val="441669056"/>
        <c:axId val="441671680"/>
      </c:radarChart>
      <c:catAx>
        <c:axId val="44166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GT"/>
          </a:p>
        </c:txPr>
        <c:crossAx val="441671680"/>
        <c:crosses val="autoZero"/>
        <c:auto val="1"/>
        <c:lblAlgn val="ctr"/>
        <c:lblOffset val="100"/>
        <c:noMultiLvlLbl val="0"/>
      </c:catAx>
      <c:valAx>
        <c:axId val="4416716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41669056"/>
        <c:crosses val="autoZero"/>
        <c:crossBetween val="between"/>
        <c:majorUnit val="0.2"/>
        <c:min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strucciones para su uso'!A1"/><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457201</xdr:colOff>
      <xdr:row>21</xdr:row>
      <xdr:rowOff>52890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1"/>
          <a:ext cx="5029200" cy="4215314"/>
        </a:xfrm>
        <a:prstGeom prst="rect">
          <a:avLst/>
        </a:prstGeom>
      </xdr:spPr>
    </xdr:pic>
    <xdr:clientData/>
  </xdr:twoCellAnchor>
  <xdr:twoCellAnchor>
    <xdr:from>
      <xdr:col>4</xdr:col>
      <xdr:colOff>390525</xdr:colOff>
      <xdr:row>2</xdr:row>
      <xdr:rowOff>0</xdr:rowOff>
    </xdr:from>
    <xdr:to>
      <xdr:col>6</xdr:col>
      <xdr:colOff>390525</xdr:colOff>
      <xdr:row>5</xdr:row>
      <xdr:rowOff>19050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3438525" y="381000"/>
          <a:ext cx="1524000" cy="590550"/>
        </a:xfrm>
        <a:prstGeom prst="rect">
          <a:avLst/>
        </a:prstGeom>
        <a:solidFill>
          <a:srgbClr val="2A923D"/>
        </a:solidFill>
        <a:ln>
          <a:solidFill>
            <a:srgbClr val="2A923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GT" sz="1400" b="1">
              <a:ln>
                <a:noFill/>
              </a:ln>
            </a:rPr>
            <a:t>CLIC PARA INGRESAR</a:t>
          </a:r>
        </a:p>
      </xdr:txBody>
    </xdr:sp>
    <xdr:clientData/>
  </xdr:twoCellAnchor>
  <xdr:twoCellAnchor editAs="oneCell">
    <xdr:from>
      <xdr:col>7</xdr:col>
      <xdr:colOff>28576</xdr:colOff>
      <xdr:row>8</xdr:row>
      <xdr:rowOff>47624</xdr:rowOff>
    </xdr:from>
    <xdr:to>
      <xdr:col>9</xdr:col>
      <xdr:colOff>249738</xdr:colOff>
      <xdr:row>21</xdr:row>
      <xdr:rowOff>57150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5362576" y="1571624"/>
          <a:ext cx="1745162" cy="2628901"/>
        </a:xfrm>
        <a:prstGeom prst="rect">
          <a:avLst/>
        </a:prstGeom>
      </xdr:spPr>
    </xdr:pic>
    <xdr:clientData/>
  </xdr:twoCellAnchor>
  <xdr:twoCellAnchor editAs="oneCell">
    <xdr:from>
      <xdr:col>9</xdr:col>
      <xdr:colOff>419100</xdr:colOff>
      <xdr:row>8</xdr:row>
      <xdr:rowOff>47625</xdr:rowOff>
    </xdr:from>
    <xdr:to>
      <xdr:col>12</xdr:col>
      <xdr:colOff>306624</xdr:colOff>
      <xdr:row>21</xdr:row>
      <xdr:rowOff>47625</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7277100" y="1571625"/>
          <a:ext cx="2173524" cy="2619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171450</xdr:rowOff>
    </xdr:from>
    <xdr:to>
      <xdr:col>6</xdr:col>
      <xdr:colOff>381000</xdr:colOff>
      <xdr:row>6</xdr:row>
      <xdr:rowOff>161925</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247650" y="171450"/>
          <a:ext cx="6438900" cy="1133475"/>
          <a:chOff x="762000" y="190500"/>
          <a:chExt cx="6153150" cy="1133475"/>
        </a:xfrm>
      </xdr:grpSpPr>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b="73110"/>
          <a:stretch/>
        </xdr:blipFill>
        <xdr:spPr>
          <a:xfrm>
            <a:off x="762000" y="190500"/>
            <a:ext cx="5029200" cy="1133475"/>
          </a:xfrm>
          <a:prstGeom prst="rect">
            <a:avLst/>
          </a:prstGeom>
        </xdr:spPr>
      </xdr:pic>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t="27794" b="38538"/>
          <a:stretch/>
        </xdr:blipFill>
        <xdr:spPr>
          <a:xfrm>
            <a:off x="2847975" y="199790"/>
            <a:ext cx="4067175" cy="1124185"/>
          </a:xfrm>
          <a:prstGeom prst="rect">
            <a:avLst/>
          </a:prstGeom>
        </xdr:spPr>
      </xdr:pic>
    </xdr:grpSp>
    <xdr:clientData/>
  </xdr:twoCellAnchor>
  <xdr:twoCellAnchor editAs="oneCell">
    <xdr:from>
      <xdr:col>8</xdr:col>
      <xdr:colOff>19049</xdr:colOff>
      <xdr:row>1</xdr:row>
      <xdr:rowOff>15724</xdr:rowOff>
    </xdr:from>
    <xdr:to>
      <xdr:col>11</xdr:col>
      <xdr:colOff>17394</xdr:colOff>
      <xdr:row>7</xdr:row>
      <xdr:rowOff>19050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7848599" y="206224"/>
          <a:ext cx="2284345" cy="11463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47624</xdr:colOff>
      <xdr:row>2</xdr:row>
      <xdr:rowOff>61912</xdr:rowOff>
    </xdr:from>
    <xdr:to>
      <xdr:col>13</xdr:col>
      <xdr:colOff>19049</xdr:colOff>
      <xdr:row>13</xdr:row>
      <xdr:rowOff>361950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5</xdr:col>
      <xdr:colOff>180975</xdr:colOff>
      <xdr:row>5</xdr:row>
      <xdr:rowOff>180975</xdr:rowOff>
    </xdr:to>
    <xdr:grpSp>
      <xdr:nvGrpSpPr>
        <xdr:cNvPr id="5" name="Grupo 4">
          <a:extLst>
            <a:ext uri="{FF2B5EF4-FFF2-40B4-BE49-F238E27FC236}">
              <a16:creationId xmlns:a16="http://schemas.microsoft.com/office/drawing/2014/main" id="{00000000-0008-0000-0200-000005000000}"/>
            </a:ext>
          </a:extLst>
        </xdr:cNvPr>
        <xdr:cNvGrpSpPr/>
      </xdr:nvGrpSpPr>
      <xdr:grpSpPr>
        <a:xfrm>
          <a:off x="0" y="0"/>
          <a:ext cx="6924675" cy="1133475"/>
          <a:chOff x="762000" y="190500"/>
          <a:chExt cx="6153150" cy="1133475"/>
        </a:xfrm>
      </xdr:grpSpPr>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srcRect b="73110"/>
          <a:stretch/>
        </xdr:blipFill>
        <xdr:spPr>
          <a:xfrm>
            <a:off x="762000" y="190500"/>
            <a:ext cx="5029200" cy="1133475"/>
          </a:xfrm>
          <a:prstGeom prst="rect">
            <a:avLst/>
          </a:prstGeom>
        </xdr:spPr>
      </xdr:pic>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
          <a:srcRect t="27794" b="38538"/>
          <a:stretch/>
        </xdr:blipFill>
        <xdr:spPr>
          <a:xfrm>
            <a:off x="2847975" y="199790"/>
            <a:ext cx="4067175" cy="112418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repalma.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2:P10"/>
  <sheetViews>
    <sheetView showGridLines="0" tabSelected="1" workbookViewId="0">
      <selection activeCell="N10" sqref="N10:P10"/>
    </sheetView>
  </sheetViews>
  <sheetFormatPr baseColWidth="10" defaultRowHeight="15" x14ac:dyDescent="0.25"/>
  <sheetData>
    <row r="2" spans="8:16" x14ac:dyDescent="0.25">
      <c r="H2" s="22" t="s">
        <v>90</v>
      </c>
      <c r="I2" s="22"/>
      <c r="J2" s="22"/>
      <c r="K2" s="22"/>
      <c r="L2" s="22"/>
      <c r="M2" s="22"/>
      <c r="N2" s="22"/>
      <c r="O2" s="22"/>
      <c r="P2" s="22"/>
    </row>
    <row r="3" spans="8:16" x14ac:dyDescent="0.25">
      <c r="H3" s="22"/>
      <c r="I3" s="22"/>
      <c r="J3" s="22"/>
      <c r="K3" s="22"/>
      <c r="L3" s="22"/>
      <c r="M3" s="22"/>
      <c r="N3" s="22"/>
      <c r="O3" s="22"/>
      <c r="P3" s="22"/>
    </row>
    <row r="4" spans="8:16" x14ac:dyDescent="0.25">
      <c r="H4" s="22"/>
      <c r="I4" s="22"/>
      <c r="J4" s="22"/>
      <c r="K4" s="22"/>
      <c r="L4" s="22"/>
      <c r="M4" s="22"/>
      <c r="N4" s="22"/>
      <c r="O4" s="22"/>
      <c r="P4" s="22"/>
    </row>
    <row r="5" spans="8:16" x14ac:dyDescent="0.25">
      <c r="H5" s="22"/>
      <c r="I5" s="22"/>
      <c r="J5" s="22"/>
      <c r="K5" s="22"/>
      <c r="L5" s="22"/>
      <c r="M5" s="22"/>
      <c r="N5" s="22"/>
      <c r="O5" s="22"/>
      <c r="P5" s="22"/>
    </row>
    <row r="6" spans="8:16" x14ac:dyDescent="0.25">
      <c r="H6" s="22"/>
      <c r="I6" s="22"/>
      <c r="J6" s="22"/>
      <c r="K6" s="22"/>
      <c r="L6" s="22"/>
      <c r="M6" s="22"/>
      <c r="N6" s="22"/>
      <c r="O6" s="22"/>
      <c r="P6" s="22"/>
    </row>
    <row r="7" spans="8:16" ht="15.75" x14ac:dyDescent="0.25">
      <c r="H7" s="13"/>
      <c r="I7" s="13"/>
      <c r="J7" s="13"/>
      <c r="K7" s="13"/>
      <c r="L7" s="13"/>
      <c r="M7" s="13"/>
      <c r="N7" s="13"/>
      <c r="O7" s="13"/>
      <c r="P7" s="13"/>
    </row>
    <row r="8" spans="8:16" ht="15.75" x14ac:dyDescent="0.25">
      <c r="H8" s="13" t="s">
        <v>88</v>
      </c>
      <c r="I8" s="13"/>
      <c r="J8" s="13"/>
      <c r="K8" s="13"/>
      <c r="L8" s="13"/>
      <c r="M8" s="13"/>
      <c r="N8" s="13"/>
      <c r="O8" s="13"/>
      <c r="P8" s="13"/>
    </row>
    <row r="10" spans="8:16" ht="26.25" x14ac:dyDescent="0.4">
      <c r="N10" s="23" t="s">
        <v>89</v>
      </c>
      <c r="O10" s="24"/>
      <c r="P10" s="24"/>
    </row>
  </sheetData>
  <mergeCells count="2">
    <mergeCell ref="H2:P6"/>
    <mergeCell ref="N10:P10"/>
  </mergeCells>
  <hyperlinks>
    <hyperlink ref="N1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K29"/>
  <sheetViews>
    <sheetView showGridLines="0" workbookViewId="0">
      <pane ySplit="7" topLeftCell="A8" activePane="bottomLeft" state="frozen"/>
      <selection pane="bottomLeft" activeCell="A8" sqref="A8"/>
    </sheetView>
  </sheetViews>
  <sheetFormatPr baseColWidth="10" defaultRowHeight="15" x14ac:dyDescent="0.25"/>
  <cols>
    <col min="1" max="1" width="3.5703125" customWidth="1"/>
    <col min="2" max="2" width="12.140625" customWidth="1"/>
    <col min="3" max="3" width="18.7109375" customWidth="1"/>
    <col min="4" max="4" width="28.5703125" customWidth="1"/>
    <col min="5" max="5" width="20.140625" customWidth="1"/>
    <col min="11" max="11" width="11.42578125" customWidth="1"/>
  </cols>
  <sheetData>
    <row r="8" spans="2:11" ht="8.25" customHeight="1" x14ac:dyDescent="0.25"/>
    <row r="9" spans="2:11" x14ac:dyDescent="0.25">
      <c r="B9" s="25" t="s">
        <v>97</v>
      </c>
      <c r="C9" s="25"/>
      <c r="D9" s="25"/>
      <c r="E9" s="25"/>
      <c r="F9" s="25"/>
      <c r="G9" s="25"/>
      <c r="H9" s="25"/>
      <c r="I9" s="25"/>
      <c r="J9" s="25"/>
      <c r="K9" s="25"/>
    </row>
    <row r="10" spans="2:11" x14ac:dyDescent="0.25">
      <c r="B10" s="25"/>
      <c r="C10" s="25"/>
      <c r="D10" s="25"/>
      <c r="E10" s="25"/>
      <c r="F10" s="25"/>
      <c r="G10" s="25"/>
      <c r="H10" s="25"/>
      <c r="I10" s="25"/>
      <c r="J10" s="25"/>
      <c r="K10" s="25"/>
    </row>
    <row r="11" spans="2:11" x14ac:dyDescent="0.25">
      <c r="B11" s="25"/>
      <c r="C11" s="25"/>
      <c r="D11" s="25"/>
      <c r="E11" s="25"/>
      <c r="F11" s="25"/>
      <c r="G11" s="25"/>
      <c r="H11" s="25"/>
      <c r="I11" s="25"/>
      <c r="J11" s="25"/>
      <c r="K11" s="25"/>
    </row>
    <row r="12" spans="2:11" x14ac:dyDescent="0.25">
      <c r="B12" s="25"/>
      <c r="C12" s="25"/>
      <c r="D12" s="25"/>
      <c r="E12" s="25"/>
      <c r="F12" s="25"/>
      <c r="G12" s="25"/>
      <c r="H12" s="25"/>
      <c r="I12" s="25"/>
      <c r="J12" s="25"/>
      <c r="K12" s="25"/>
    </row>
    <row r="13" spans="2:11" x14ac:dyDescent="0.25">
      <c r="B13" s="25"/>
      <c r="C13" s="25"/>
      <c r="D13" s="25"/>
      <c r="E13" s="25"/>
      <c r="F13" s="25"/>
      <c r="G13" s="25"/>
      <c r="H13" s="25"/>
      <c r="I13" s="25"/>
      <c r="J13" s="25"/>
      <c r="K13" s="25"/>
    </row>
    <row r="14" spans="2:11" ht="9.75" customHeight="1" x14ac:dyDescent="0.25">
      <c r="B14" s="25"/>
      <c r="C14" s="25"/>
      <c r="D14" s="25"/>
      <c r="E14" s="25"/>
      <c r="F14" s="25"/>
      <c r="G14" s="25"/>
      <c r="H14" s="25"/>
      <c r="I14" s="25"/>
      <c r="J14" s="25"/>
      <c r="K14" s="25"/>
    </row>
    <row r="15" spans="2:11" ht="15" hidden="1" customHeight="1" x14ac:dyDescent="0.25">
      <c r="B15" s="25"/>
      <c r="C15" s="25"/>
      <c r="D15" s="25"/>
      <c r="E15" s="25"/>
      <c r="F15" s="25"/>
      <c r="G15" s="25"/>
      <c r="H15" s="25"/>
      <c r="I15" s="25"/>
      <c r="J15" s="25"/>
      <c r="K15" s="25"/>
    </row>
    <row r="16" spans="2:11" ht="15" customHeight="1" x14ac:dyDescent="0.25">
      <c r="B16" s="25" t="s">
        <v>102</v>
      </c>
      <c r="C16" s="25"/>
      <c r="D16" s="25"/>
      <c r="E16" s="25"/>
      <c r="F16" s="25"/>
      <c r="G16" s="25"/>
      <c r="H16" s="25"/>
      <c r="I16" s="25"/>
      <c r="J16" s="25"/>
      <c r="K16" s="25"/>
    </row>
    <row r="17" spans="2:11" ht="41.25" customHeight="1" x14ac:dyDescent="0.25">
      <c r="B17" s="25"/>
      <c r="C17" s="25"/>
      <c r="D17" s="25"/>
      <c r="E17" s="25"/>
      <c r="F17" s="25"/>
      <c r="G17" s="25"/>
      <c r="H17" s="25"/>
      <c r="I17" s="25"/>
      <c r="J17" s="25"/>
      <c r="K17" s="25"/>
    </row>
    <row r="18" spans="2:11" ht="15" customHeight="1" x14ac:dyDescent="0.25"/>
    <row r="19" spans="2:11" ht="15" customHeight="1" x14ac:dyDescent="0.25">
      <c r="C19" s="14" t="s">
        <v>92</v>
      </c>
      <c r="D19" s="14" t="s">
        <v>93</v>
      </c>
      <c r="E19" s="14" t="s">
        <v>96</v>
      </c>
    </row>
    <row r="20" spans="2:11" ht="15" customHeight="1" x14ac:dyDescent="0.25">
      <c r="C20" s="14">
        <v>1</v>
      </c>
      <c r="D20" s="15" t="s">
        <v>91</v>
      </c>
      <c r="E20" s="3">
        <v>1</v>
      </c>
    </row>
    <row r="21" spans="2:11" x14ac:dyDescent="0.25">
      <c r="C21" s="14">
        <v>0.5</v>
      </c>
      <c r="D21" s="15" t="s">
        <v>94</v>
      </c>
      <c r="E21" s="3">
        <v>0.5</v>
      </c>
    </row>
    <row r="22" spans="2:11" x14ac:dyDescent="0.25">
      <c r="C22" s="14">
        <v>0</v>
      </c>
      <c r="D22" s="15" t="s">
        <v>95</v>
      </c>
      <c r="E22" s="3">
        <v>0</v>
      </c>
    </row>
    <row r="24" spans="2:11" ht="50.1" customHeight="1" x14ac:dyDescent="0.25">
      <c r="B24" s="17" t="s">
        <v>33</v>
      </c>
      <c r="C24" s="27" t="s">
        <v>44</v>
      </c>
      <c r="D24" s="27"/>
      <c r="E24" s="26" t="s">
        <v>98</v>
      </c>
      <c r="F24" s="26"/>
      <c r="G24" s="26"/>
      <c r="H24" s="26"/>
      <c r="I24" s="26"/>
      <c r="J24" s="26"/>
      <c r="K24" s="26"/>
    </row>
    <row r="25" spans="2:11" ht="50.1" customHeight="1" x14ac:dyDescent="0.25">
      <c r="B25" s="17" t="s">
        <v>34</v>
      </c>
      <c r="C25" s="27" t="s">
        <v>39</v>
      </c>
      <c r="D25" s="27"/>
      <c r="E25" s="26" t="s">
        <v>103</v>
      </c>
      <c r="F25" s="26"/>
      <c r="G25" s="26"/>
      <c r="H25" s="26"/>
      <c r="I25" s="26"/>
      <c r="J25" s="26"/>
      <c r="K25" s="26"/>
    </row>
    <row r="26" spans="2:11" ht="50.1" customHeight="1" x14ac:dyDescent="0.25">
      <c r="B26" s="17" t="s">
        <v>35</v>
      </c>
      <c r="C26" s="27" t="s">
        <v>40</v>
      </c>
      <c r="D26" s="27"/>
      <c r="E26" s="26" t="s">
        <v>104</v>
      </c>
      <c r="F26" s="26"/>
      <c r="G26" s="26"/>
      <c r="H26" s="26"/>
      <c r="I26" s="26"/>
      <c r="J26" s="26"/>
      <c r="K26" s="26"/>
    </row>
    <row r="27" spans="2:11" ht="50.1" customHeight="1" x14ac:dyDescent="0.25">
      <c r="B27" s="17" t="s">
        <v>36</v>
      </c>
      <c r="C27" s="27" t="s">
        <v>41</v>
      </c>
      <c r="D27" s="27"/>
      <c r="E27" s="26" t="s">
        <v>106</v>
      </c>
      <c r="F27" s="26"/>
      <c r="G27" s="26"/>
      <c r="H27" s="26"/>
      <c r="I27" s="26"/>
      <c r="J27" s="26"/>
      <c r="K27" s="26"/>
    </row>
    <row r="28" spans="2:11" ht="50.1" customHeight="1" x14ac:dyDescent="0.25">
      <c r="B28" s="17" t="s">
        <v>37</v>
      </c>
      <c r="C28" s="28" t="s">
        <v>101</v>
      </c>
      <c r="D28" s="28"/>
      <c r="E28" s="26" t="s">
        <v>107</v>
      </c>
      <c r="F28" s="26"/>
      <c r="G28" s="26"/>
      <c r="H28" s="26"/>
      <c r="I28" s="26"/>
      <c r="J28" s="26"/>
      <c r="K28" s="26"/>
    </row>
    <row r="29" spans="2:11" ht="50.1" customHeight="1" x14ac:dyDescent="0.25">
      <c r="B29" s="17" t="s">
        <v>38</v>
      </c>
      <c r="C29" s="27" t="s">
        <v>43</v>
      </c>
      <c r="D29" s="27"/>
      <c r="E29" s="26" t="s">
        <v>105</v>
      </c>
      <c r="F29" s="26"/>
      <c r="G29" s="26"/>
      <c r="H29" s="26"/>
      <c r="I29" s="26"/>
      <c r="J29" s="26"/>
      <c r="K29" s="26"/>
    </row>
  </sheetData>
  <sheetProtection algorithmName="SHA-512" hashValue="Mafi1ZyS0RVRzgTNVuL/vrKF2t5S/7LsZbpGEwoGq/P7Af5VzCyaaJu+MPOjjAfR3hpPtpA3EY+PZOU3XpQ4xw==" saltValue="m74/sncAL3VDbEZrLMOZ6g==" spinCount="100000" sheet="1" objects="1" scenarios="1"/>
  <mergeCells count="14">
    <mergeCell ref="E29:K29"/>
    <mergeCell ref="C24:D24"/>
    <mergeCell ref="C25:D25"/>
    <mergeCell ref="C26:D26"/>
    <mergeCell ref="C27:D27"/>
    <mergeCell ref="C28:D28"/>
    <mergeCell ref="C29:D29"/>
    <mergeCell ref="E24:K24"/>
    <mergeCell ref="E28:K28"/>
    <mergeCell ref="B9:K15"/>
    <mergeCell ref="B16:K17"/>
    <mergeCell ref="E25:K25"/>
    <mergeCell ref="E26:K26"/>
    <mergeCell ref="E27:K27"/>
  </mergeCells>
  <conditionalFormatting sqref="E20:E22">
    <cfRule type="iconSet" priority="1">
      <iconSet iconSet="3Symbols2" showValue="0">
        <cfvo type="percent" val="0"/>
        <cfvo type="num" val="0.5"/>
        <cfvo type="num" val="1"/>
      </iconSet>
    </cfRule>
  </conditionalFormatting>
  <dataValidations count="1">
    <dataValidation type="list" allowBlank="1" showDropDown="1" showInputMessage="1" showErrorMessage="1" sqref="E20:E22" xr:uid="{00000000-0002-0000-0100-000000000000}">
      <formula1>"0,0.5,1"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6"/>
  <sheetViews>
    <sheetView showGridLines="0" workbookViewId="0"/>
  </sheetViews>
  <sheetFormatPr baseColWidth="10" defaultRowHeight="15" x14ac:dyDescent="0.25"/>
  <cols>
    <col min="1" max="1" width="3.7109375" style="12" customWidth="1"/>
    <col min="2" max="2" width="63.140625" customWidth="1"/>
    <col min="3" max="3" width="11.42578125" style="1" customWidth="1"/>
    <col min="6" max="6" width="3.140625" customWidth="1"/>
  </cols>
  <sheetData>
    <row r="2" spans="1:12" x14ac:dyDescent="0.25">
      <c r="G2" s="30" t="s">
        <v>100</v>
      </c>
      <c r="H2" s="30"/>
      <c r="I2" s="31"/>
      <c r="J2" s="31"/>
      <c r="K2" s="31"/>
      <c r="L2" s="31"/>
    </row>
    <row r="7" spans="1:12" ht="23.25" x14ac:dyDescent="0.35">
      <c r="B7" s="29" t="s">
        <v>99</v>
      </c>
      <c r="C7" s="29"/>
      <c r="D7" s="29"/>
      <c r="E7" s="29"/>
    </row>
    <row r="9" spans="1:12" s="18" customFormat="1" ht="30" customHeight="1" x14ac:dyDescent="0.25">
      <c r="A9" s="18" t="s">
        <v>33</v>
      </c>
      <c r="B9" s="18" t="s">
        <v>44</v>
      </c>
      <c r="C9" s="21">
        <f>A!C23</f>
        <v>0.5</v>
      </c>
    </row>
    <row r="10" spans="1:12" s="18" customFormat="1" ht="30" customHeight="1" x14ac:dyDescent="0.25">
      <c r="A10" s="18" t="s">
        <v>34</v>
      </c>
      <c r="B10" s="18" t="s">
        <v>39</v>
      </c>
      <c r="C10" s="21">
        <f>B!C16</f>
        <v>0.46153846153846156</v>
      </c>
    </row>
    <row r="11" spans="1:12" s="18" customFormat="1" ht="30" customHeight="1" x14ac:dyDescent="0.25">
      <c r="A11" s="18" t="s">
        <v>35</v>
      </c>
      <c r="B11" s="18" t="s">
        <v>40</v>
      </c>
      <c r="C11" s="21">
        <f>'C'!C13</f>
        <v>0.3</v>
      </c>
    </row>
    <row r="12" spans="1:12" s="18" customFormat="1" ht="30" customHeight="1" x14ac:dyDescent="0.25">
      <c r="A12" s="18" t="s">
        <v>36</v>
      </c>
      <c r="B12" s="18" t="s">
        <v>41</v>
      </c>
      <c r="C12" s="21">
        <f>D!C23</f>
        <v>0.5</v>
      </c>
    </row>
    <row r="13" spans="1:12" s="18" customFormat="1" ht="42" x14ac:dyDescent="0.25">
      <c r="A13" s="18" t="s">
        <v>37</v>
      </c>
      <c r="B13" s="18" t="s">
        <v>101</v>
      </c>
      <c r="C13" s="21">
        <f>E!C33</f>
        <v>0</v>
      </c>
    </row>
    <row r="14" spans="1:12" s="18" customFormat="1" ht="30" customHeight="1" x14ac:dyDescent="0.25">
      <c r="A14" s="18" t="s">
        <v>38</v>
      </c>
      <c r="B14" s="18" t="s">
        <v>43</v>
      </c>
      <c r="C14" s="21">
        <f>F!C16</f>
        <v>1</v>
      </c>
    </row>
    <row r="15" spans="1:12" s="18" customFormat="1" ht="30" customHeight="1" x14ac:dyDescent="0.25"/>
    <row r="16" spans="1:12" s="8" customFormat="1" ht="15" customHeight="1" x14ac:dyDescent="0.25">
      <c r="A16" s="16"/>
      <c r="C16" s="9"/>
    </row>
  </sheetData>
  <sheetProtection algorithmName="SHA-512" hashValue="Vyvy8uNXgP2FKpFocxEFdw4u3+8KzrKIgDznkG51yEFOlv6GGx8q/S4who/NeEr32ccBHYHJKBibFcHqG1kmXg==" saltValue="eu4792CC9/3NHVR6etDRiQ==" spinCount="100000" sheet="1" objects="1" scenarios="1"/>
  <mergeCells count="3">
    <mergeCell ref="B7:E7"/>
    <mergeCell ref="G2:H2"/>
    <mergeCell ref="I2:L2"/>
  </mergeCells>
  <conditionalFormatting sqref="C9:C14">
    <cfRule type="iconSet" priority="1">
      <iconSet iconSet="3TrafficLights2">
        <cfvo type="percent" val="0"/>
        <cfvo type="percent" val="80"/>
        <cfvo type="percent" val="90"/>
      </iconSet>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3.7109375" style="1" customWidth="1"/>
    <col min="2" max="2" width="90.7109375" style="7" customWidth="1"/>
    <col min="3" max="3" width="12.7109375" style="1" customWidth="1"/>
  </cols>
  <sheetData>
    <row r="2" spans="1:3" s="1" customFormat="1" ht="30" customHeight="1" x14ac:dyDescent="0.25">
      <c r="B2" s="10" t="s">
        <v>44</v>
      </c>
      <c r="C2" s="4" t="s">
        <v>92</v>
      </c>
    </row>
    <row r="3" spans="1:3" ht="30" customHeight="1" x14ac:dyDescent="0.25">
      <c r="A3" s="19">
        <v>1</v>
      </c>
      <c r="B3" s="5" t="s">
        <v>0</v>
      </c>
      <c r="C3" s="3">
        <v>1</v>
      </c>
    </row>
    <row r="4" spans="1:3" ht="30" customHeight="1" x14ac:dyDescent="0.25">
      <c r="A4" s="19">
        <v>2</v>
      </c>
      <c r="B4" s="5" t="s">
        <v>1</v>
      </c>
      <c r="C4" s="3">
        <v>0</v>
      </c>
    </row>
    <row r="5" spans="1:3" ht="30" customHeight="1" x14ac:dyDescent="0.25">
      <c r="A5" s="19">
        <v>3</v>
      </c>
      <c r="B5" s="5" t="s">
        <v>2</v>
      </c>
      <c r="C5" s="3">
        <v>1</v>
      </c>
    </row>
    <row r="6" spans="1:3" ht="30" customHeight="1" x14ac:dyDescent="0.25">
      <c r="A6" s="19">
        <v>4</v>
      </c>
      <c r="B6" s="5" t="s">
        <v>3</v>
      </c>
      <c r="C6" s="3">
        <v>0</v>
      </c>
    </row>
    <row r="7" spans="1:3" ht="30" customHeight="1" x14ac:dyDescent="0.25">
      <c r="A7" s="19">
        <v>5</v>
      </c>
      <c r="B7" s="5" t="s">
        <v>4</v>
      </c>
      <c r="C7" s="3">
        <v>1</v>
      </c>
    </row>
    <row r="8" spans="1:3" ht="30" customHeight="1" x14ac:dyDescent="0.25">
      <c r="A8" s="19">
        <v>6</v>
      </c>
      <c r="B8" s="5" t="s">
        <v>5</v>
      </c>
      <c r="C8" s="3">
        <v>0</v>
      </c>
    </row>
    <row r="9" spans="1:3" ht="30" customHeight="1" x14ac:dyDescent="0.25">
      <c r="A9" s="19">
        <v>7</v>
      </c>
      <c r="B9" s="5" t="s">
        <v>6</v>
      </c>
      <c r="C9" s="3">
        <v>1</v>
      </c>
    </row>
    <row r="10" spans="1:3" ht="30" customHeight="1" x14ac:dyDescent="0.25">
      <c r="A10" s="19">
        <v>8</v>
      </c>
      <c r="B10" s="5" t="s">
        <v>7</v>
      </c>
      <c r="C10" s="3">
        <v>0</v>
      </c>
    </row>
    <row r="11" spans="1:3" ht="30" customHeight="1" x14ac:dyDescent="0.25">
      <c r="A11" s="19">
        <v>9</v>
      </c>
      <c r="B11" s="5" t="s">
        <v>8</v>
      </c>
      <c r="C11" s="3">
        <v>1</v>
      </c>
    </row>
    <row r="12" spans="1:3" ht="30" customHeight="1" x14ac:dyDescent="0.25">
      <c r="A12" s="19">
        <v>10</v>
      </c>
      <c r="B12" s="5" t="s">
        <v>9</v>
      </c>
      <c r="C12" s="3">
        <v>0</v>
      </c>
    </row>
    <row r="13" spans="1:3" ht="30" customHeight="1" x14ac:dyDescent="0.25">
      <c r="A13" s="19">
        <v>11</v>
      </c>
      <c r="B13" s="5" t="s">
        <v>10</v>
      </c>
      <c r="C13" s="3">
        <v>1</v>
      </c>
    </row>
    <row r="14" spans="1:3" ht="30" customHeight="1" x14ac:dyDescent="0.25">
      <c r="A14" s="19">
        <v>12</v>
      </c>
      <c r="B14" s="5" t="s">
        <v>11</v>
      </c>
      <c r="C14" s="3">
        <v>0</v>
      </c>
    </row>
    <row r="15" spans="1:3" ht="30" customHeight="1" x14ac:dyDescent="0.25">
      <c r="A15" s="19">
        <v>13</v>
      </c>
      <c r="B15" s="5" t="s">
        <v>12</v>
      </c>
      <c r="C15" s="3">
        <v>1</v>
      </c>
    </row>
    <row r="16" spans="1:3" ht="30" customHeight="1" x14ac:dyDescent="0.25">
      <c r="A16" s="19">
        <v>14</v>
      </c>
      <c r="B16" s="5" t="s">
        <v>13</v>
      </c>
      <c r="C16" s="3">
        <v>0</v>
      </c>
    </row>
    <row r="17" spans="1:3" ht="30" customHeight="1" x14ac:dyDescent="0.25">
      <c r="A17" s="19">
        <v>15</v>
      </c>
      <c r="B17" s="5" t="s">
        <v>14</v>
      </c>
      <c r="C17" s="3">
        <v>1</v>
      </c>
    </row>
    <row r="18" spans="1:3" ht="30" customHeight="1" x14ac:dyDescent="0.25">
      <c r="A18" s="19">
        <v>16</v>
      </c>
      <c r="B18" s="5" t="s">
        <v>15</v>
      </c>
      <c r="C18" s="3">
        <v>0</v>
      </c>
    </row>
    <row r="19" spans="1:3" ht="30" customHeight="1" x14ac:dyDescent="0.25">
      <c r="A19" s="19">
        <v>17</v>
      </c>
      <c r="B19" s="6" t="s">
        <v>16</v>
      </c>
      <c r="C19" s="3">
        <v>1</v>
      </c>
    </row>
    <row r="20" spans="1:3" ht="30" customHeight="1" x14ac:dyDescent="0.25">
      <c r="A20" s="19">
        <v>18</v>
      </c>
      <c r="B20" s="6" t="s">
        <v>17</v>
      </c>
      <c r="C20" s="3">
        <v>0</v>
      </c>
    </row>
    <row r="21" spans="1:3" ht="30" customHeight="1" x14ac:dyDescent="0.25">
      <c r="A21" s="19">
        <v>19</v>
      </c>
      <c r="B21" s="6" t="s">
        <v>18</v>
      </c>
      <c r="C21" s="3">
        <v>1</v>
      </c>
    </row>
    <row r="22" spans="1:3" ht="30" customHeight="1" x14ac:dyDescent="0.25">
      <c r="A22" s="19">
        <v>20</v>
      </c>
      <c r="B22" s="6" t="s">
        <v>19</v>
      </c>
      <c r="C22" s="3">
        <v>0</v>
      </c>
    </row>
    <row r="23" spans="1:3" ht="30" customHeight="1" x14ac:dyDescent="0.25">
      <c r="C23" s="20">
        <f>SUM($C$3:$C$22)/COUNT($A$3:$A$22)</f>
        <v>0.5</v>
      </c>
    </row>
    <row r="24" spans="1:3" ht="30" customHeight="1" x14ac:dyDescent="0.25"/>
    <row r="25" spans="1:3" ht="30" customHeight="1" x14ac:dyDescent="0.25"/>
    <row r="26" spans="1:3" ht="30" customHeight="1" x14ac:dyDescent="0.25"/>
    <row r="27" spans="1:3" ht="30" customHeight="1" x14ac:dyDescent="0.25"/>
  </sheetData>
  <sheetProtection algorithmName="SHA-512" hashValue="VZn1RBXioiZiZ9GDcCHmSvOP8DOWZQzBGxhsFar/r2jh36mRDVF1yOSq+xh6LKB4IFw8golkFdSSMwMMk4p3Lg==" saltValue="i0UYsEWJlzROPmGWLnXGbg==" spinCount="100000" sheet="1" objects="1" scenarios="1"/>
  <conditionalFormatting sqref="C3:C22">
    <cfRule type="iconSet" priority="7">
      <iconSet iconSet="3Symbols2" showValue="0">
        <cfvo type="percent" val="0"/>
        <cfvo type="num" val="0.5"/>
        <cfvo type="num" val="1"/>
      </iconSet>
    </cfRule>
  </conditionalFormatting>
  <dataValidations count="1">
    <dataValidation type="list" allowBlank="1" showDropDown="1" showInputMessage="1" showErrorMessage="1" sqref="C3:C22" xr:uid="{00000000-0002-0000-0300-000000000000}">
      <formula1>"0,0.5,1"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20"/>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3.7109375" customWidth="1"/>
    <col min="2" max="2" width="90.7109375" style="7" customWidth="1"/>
    <col min="3" max="3" width="12.7109375" style="1" customWidth="1"/>
  </cols>
  <sheetData>
    <row r="2" spans="1:3" s="1" customFormat="1" ht="30" customHeight="1" x14ac:dyDescent="0.25">
      <c r="B2" s="11" t="s">
        <v>39</v>
      </c>
      <c r="C2" s="2" t="s">
        <v>92</v>
      </c>
    </row>
    <row r="3" spans="1:3" ht="30" customHeight="1" x14ac:dyDescent="0.25">
      <c r="A3" s="19">
        <v>1</v>
      </c>
      <c r="B3" s="5" t="s">
        <v>23</v>
      </c>
      <c r="C3" s="3">
        <v>0</v>
      </c>
    </row>
    <row r="4" spans="1:3" ht="30" customHeight="1" x14ac:dyDescent="0.25">
      <c r="A4" s="19">
        <v>2</v>
      </c>
      <c r="B4" s="5" t="s">
        <v>22</v>
      </c>
      <c r="C4" s="3">
        <v>0.5</v>
      </c>
    </row>
    <row r="5" spans="1:3" ht="30" customHeight="1" x14ac:dyDescent="0.25">
      <c r="A5" s="19">
        <v>3</v>
      </c>
      <c r="B5" s="5" t="s">
        <v>24</v>
      </c>
      <c r="C5" s="3">
        <v>1</v>
      </c>
    </row>
    <row r="6" spans="1:3" ht="30" customHeight="1" x14ac:dyDescent="0.25">
      <c r="A6" s="19">
        <v>4</v>
      </c>
      <c r="B6" s="5" t="s">
        <v>25</v>
      </c>
      <c r="C6" s="3">
        <v>0</v>
      </c>
    </row>
    <row r="7" spans="1:3" ht="30" customHeight="1" x14ac:dyDescent="0.25">
      <c r="A7" s="19">
        <v>5</v>
      </c>
      <c r="B7" s="5" t="s">
        <v>27</v>
      </c>
      <c r="C7" s="3">
        <v>0.5</v>
      </c>
    </row>
    <row r="8" spans="1:3" ht="30" customHeight="1" x14ac:dyDescent="0.25">
      <c r="A8" s="19">
        <v>6</v>
      </c>
      <c r="B8" s="5" t="s">
        <v>26</v>
      </c>
      <c r="C8" s="3">
        <v>1</v>
      </c>
    </row>
    <row r="9" spans="1:3" ht="30" customHeight="1" x14ac:dyDescent="0.25">
      <c r="A9" s="19">
        <v>7</v>
      </c>
      <c r="B9" s="5" t="s">
        <v>28</v>
      </c>
      <c r="C9" s="3">
        <v>0</v>
      </c>
    </row>
    <row r="10" spans="1:3" ht="30" customHeight="1" x14ac:dyDescent="0.25">
      <c r="A10" s="19">
        <v>8</v>
      </c>
      <c r="B10" s="6" t="s">
        <v>30</v>
      </c>
      <c r="C10" s="3">
        <v>0.5</v>
      </c>
    </row>
    <row r="11" spans="1:3" ht="30" customHeight="1" x14ac:dyDescent="0.25">
      <c r="A11" s="19">
        <v>9</v>
      </c>
      <c r="B11" s="5" t="s">
        <v>20</v>
      </c>
      <c r="C11" s="3">
        <v>1</v>
      </c>
    </row>
    <row r="12" spans="1:3" ht="30" customHeight="1" x14ac:dyDescent="0.25">
      <c r="A12" s="19">
        <v>10</v>
      </c>
      <c r="B12" s="5" t="s">
        <v>31</v>
      </c>
      <c r="C12" s="3">
        <v>0</v>
      </c>
    </row>
    <row r="13" spans="1:3" ht="30" customHeight="1" x14ac:dyDescent="0.25">
      <c r="A13" s="19">
        <v>11</v>
      </c>
      <c r="B13" s="5" t="s">
        <v>21</v>
      </c>
      <c r="C13" s="3">
        <v>0.5</v>
      </c>
    </row>
    <row r="14" spans="1:3" ht="30" customHeight="1" x14ac:dyDescent="0.25">
      <c r="A14" s="19">
        <v>12</v>
      </c>
      <c r="B14" s="5" t="s">
        <v>29</v>
      </c>
      <c r="C14" s="3">
        <v>1</v>
      </c>
    </row>
    <row r="15" spans="1:3" ht="30" customHeight="1" x14ac:dyDescent="0.25">
      <c r="A15" s="19">
        <v>13</v>
      </c>
      <c r="B15" s="6" t="s">
        <v>32</v>
      </c>
      <c r="C15" s="3">
        <v>0</v>
      </c>
    </row>
    <row r="16" spans="1:3" ht="30" customHeight="1" x14ac:dyDescent="0.25">
      <c r="C16" s="20">
        <f>SUM($C$3:$C$15)/COUNT($A$3:$A$15)</f>
        <v>0.46153846153846156</v>
      </c>
    </row>
    <row r="17" ht="30" customHeight="1" x14ac:dyDescent="0.25"/>
    <row r="18" ht="30" customHeight="1" x14ac:dyDescent="0.25"/>
    <row r="19" ht="30" customHeight="1" x14ac:dyDescent="0.25"/>
    <row r="20" ht="30" customHeight="1" x14ac:dyDescent="0.25"/>
  </sheetData>
  <conditionalFormatting sqref="C3:C15">
    <cfRule type="iconSet" priority="8">
      <iconSet iconSet="3Symbols2" showValue="0">
        <cfvo type="percent" val="0"/>
        <cfvo type="num" val="0.5"/>
        <cfvo type="num" val="1"/>
      </iconSet>
    </cfRule>
  </conditionalFormatting>
  <dataValidations count="1">
    <dataValidation type="list" allowBlank="1" showDropDown="1" showInputMessage="1" showErrorMessage="1" sqref="C3:C15" xr:uid="{00000000-0002-0000-0400-000000000000}">
      <formula1>"0,0.5,1"</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7"/>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3.7109375" customWidth="1"/>
    <col min="2" max="2" width="90.7109375" style="7" customWidth="1"/>
    <col min="3" max="3" width="12.7109375" style="1" customWidth="1"/>
  </cols>
  <sheetData>
    <row r="2" spans="1:3" s="1" customFormat="1" ht="30" customHeight="1" x14ac:dyDescent="0.25">
      <c r="B2" s="10" t="s">
        <v>40</v>
      </c>
      <c r="C2" s="4" t="s">
        <v>92</v>
      </c>
    </row>
    <row r="3" spans="1:3" ht="30" customHeight="1" x14ac:dyDescent="0.25">
      <c r="A3" s="19">
        <v>1</v>
      </c>
      <c r="B3" s="5" t="s">
        <v>45</v>
      </c>
      <c r="C3" s="3">
        <v>0</v>
      </c>
    </row>
    <row r="4" spans="1:3" ht="30" customHeight="1" x14ac:dyDescent="0.25">
      <c r="A4" s="19">
        <v>2</v>
      </c>
      <c r="B4" s="5" t="s">
        <v>54</v>
      </c>
      <c r="C4" s="3">
        <v>0</v>
      </c>
    </row>
    <row r="5" spans="1:3" ht="30" customHeight="1" x14ac:dyDescent="0.25">
      <c r="A5" s="19">
        <v>3</v>
      </c>
      <c r="B5" s="5" t="s">
        <v>46</v>
      </c>
      <c r="C5" s="3">
        <v>1</v>
      </c>
    </row>
    <row r="6" spans="1:3" ht="30" customHeight="1" x14ac:dyDescent="0.25">
      <c r="A6" s="19">
        <v>4</v>
      </c>
      <c r="B6" s="5" t="s">
        <v>47</v>
      </c>
      <c r="C6" s="3">
        <v>0</v>
      </c>
    </row>
    <row r="7" spans="1:3" ht="30" customHeight="1" x14ac:dyDescent="0.25">
      <c r="A7" s="19">
        <v>5</v>
      </c>
      <c r="B7" s="5" t="s">
        <v>48</v>
      </c>
      <c r="C7" s="3">
        <v>0</v>
      </c>
    </row>
    <row r="8" spans="1:3" ht="30" customHeight="1" x14ac:dyDescent="0.25">
      <c r="A8" s="19">
        <v>6</v>
      </c>
      <c r="B8" s="5" t="s">
        <v>49</v>
      </c>
      <c r="C8" s="3">
        <v>1</v>
      </c>
    </row>
    <row r="9" spans="1:3" ht="30" customHeight="1" x14ac:dyDescent="0.25">
      <c r="A9" s="19">
        <v>7</v>
      </c>
      <c r="B9" s="5" t="s">
        <v>50</v>
      </c>
      <c r="C9" s="3">
        <v>0</v>
      </c>
    </row>
    <row r="10" spans="1:3" ht="30" customHeight="1" x14ac:dyDescent="0.25">
      <c r="A10" s="19">
        <v>8</v>
      </c>
      <c r="B10" s="5" t="s">
        <v>51</v>
      </c>
      <c r="C10" s="3">
        <v>0</v>
      </c>
    </row>
    <row r="11" spans="1:3" ht="30" customHeight="1" x14ac:dyDescent="0.25">
      <c r="A11" s="19">
        <v>9</v>
      </c>
      <c r="B11" s="5" t="s">
        <v>52</v>
      </c>
      <c r="C11" s="3">
        <v>1</v>
      </c>
    </row>
    <row r="12" spans="1:3" ht="30" customHeight="1" x14ac:dyDescent="0.25">
      <c r="A12" s="19">
        <v>10</v>
      </c>
      <c r="B12" s="5" t="s">
        <v>53</v>
      </c>
      <c r="C12" s="3">
        <v>0</v>
      </c>
    </row>
    <row r="13" spans="1:3" ht="30" customHeight="1" x14ac:dyDescent="0.25">
      <c r="C13" s="20">
        <f>SUM($C$3:$C$12)/COUNT($A$3:$A$12)</f>
        <v>0.3</v>
      </c>
    </row>
    <row r="14" spans="1:3" ht="30" customHeight="1" x14ac:dyDescent="0.25"/>
    <row r="15" spans="1:3" ht="30" customHeight="1" x14ac:dyDescent="0.25"/>
    <row r="16" spans="1:3" ht="30" customHeight="1" x14ac:dyDescent="0.25"/>
    <row r="17" ht="30" customHeight="1" x14ac:dyDescent="0.25"/>
  </sheetData>
  <sheetProtection algorithmName="SHA-512" hashValue="OgMVaabyGIL6E5YLA9H4p77Yvl4VKyHACRJ9RAxWnVQk0y7xMG9SAVxsoZM+M0B4J1MLTe/+VuBh7oST9385jw==" saltValue="hDiPkUh4U0OsRx0IfGiUBQ==" spinCount="100000" sheet="1" objects="1" scenarios="1"/>
  <conditionalFormatting sqref="C3:C12">
    <cfRule type="iconSet" priority="9">
      <iconSet iconSet="3Symbols2" showValue="0">
        <cfvo type="percent" val="0"/>
        <cfvo type="num" val="0.5"/>
        <cfvo type="num" val="1"/>
      </iconSet>
    </cfRule>
  </conditionalFormatting>
  <dataValidations count="1">
    <dataValidation type="list" allowBlank="1" showDropDown="1" showInputMessage="1" showErrorMessage="1" sqref="C3:C12" xr:uid="{00000000-0002-0000-0500-000000000000}">
      <formula1>"0,0.5,1"</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7"/>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3.7109375" customWidth="1"/>
    <col min="2" max="2" width="90.7109375" style="7" customWidth="1"/>
    <col min="3" max="3" width="12.7109375" style="1" customWidth="1"/>
  </cols>
  <sheetData>
    <row r="2" spans="1:3" s="1" customFormat="1" ht="30" customHeight="1" x14ac:dyDescent="0.25">
      <c r="B2" s="10" t="s">
        <v>41</v>
      </c>
      <c r="C2" s="4" t="s">
        <v>92</v>
      </c>
    </row>
    <row r="3" spans="1:3" ht="30" customHeight="1" x14ac:dyDescent="0.25">
      <c r="A3" s="19">
        <v>1</v>
      </c>
      <c r="B3" s="5" t="s">
        <v>56</v>
      </c>
      <c r="C3" s="3">
        <v>0.5</v>
      </c>
    </row>
    <row r="4" spans="1:3" ht="30" customHeight="1" x14ac:dyDescent="0.25">
      <c r="A4" s="19">
        <v>2</v>
      </c>
      <c r="B4" s="5" t="s">
        <v>55</v>
      </c>
      <c r="C4" s="3">
        <v>0.5</v>
      </c>
    </row>
    <row r="5" spans="1:3" ht="30" customHeight="1" x14ac:dyDescent="0.25">
      <c r="A5" s="19">
        <v>3</v>
      </c>
      <c r="B5" s="5" t="s">
        <v>57</v>
      </c>
      <c r="C5" s="3">
        <v>0.5</v>
      </c>
    </row>
    <row r="6" spans="1:3" ht="30" customHeight="1" x14ac:dyDescent="0.25">
      <c r="A6" s="19">
        <v>4</v>
      </c>
      <c r="B6" s="5" t="s">
        <v>58</v>
      </c>
      <c r="C6" s="3">
        <v>0.5</v>
      </c>
    </row>
    <row r="7" spans="1:3" ht="30" customHeight="1" x14ac:dyDescent="0.25">
      <c r="A7" s="19">
        <v>5</v>
      </c>
      <c r="B7" s="5" t="s">
        <v>59</v>
      </c>
      <c r="C7" s="3">
        <v>0.5</v>
      </c>
    </row>
    <row r="8" spans="1:3" ht="30" customHeight="1" x14ac:dyDescent="0.25">
      <c r="A8" s="19">
        <v>6</v>
      </c>
      <c r="B8" s="5" t="s">
        <v>61</v>
      </c>
      <c r="C8" s="3">
        <v>0.5</v>
      </c>
    </row>
    <row r="9" spans="1:3" ht="30" customHeight="1" x14ac:dyDescent="0.25">
      <c r="A9" s="19">
        <v>7</v>
      </c>
      <c r="B9" s="5" t="s">
        <v>60</v>
      </c>
      <c r="C9" s="3">
        <v>0.5</v>
      </c>
    </row>
    <row r="10" spans="1:3" ht="30" customHeight="1" x14ac:dyDescent="0.25">
      <c r="A10" s="19">
        <v>8</v>
      </c>
      <c r="B10" s="5" t="s">
        <v>62</v>
      </c>
      <c r="C10" s="3">
        <v>0.5</v>
      </c>
    </row>
    <row r="11" spans="1:3" ht="30" customHeight="1" x14ac:dyDescent="0.25">
      <c r="A11" s="19">
        <v>9</v>
      </c>
      <c r="B11" s="5" t="s">
        <v>63</v>
      </c>
      <c r="C11" s="3">
        <v>0.5</v>
      </c>
    </row>
    <row r="12" spans="1:3" ht="30" customHeight="1" x14ac:dyDescent="0.25">
      <c r="A12" s="19">
        <v>10</v>
      </c>
      <c r="B12" s="5" t="s">
        <v>64</v>
      </c>
      <c r="C12" s="3">
        <v>0.5</v>
      </c>
    </row>
    <row r="13" spans="1:3" ht="30" customHeight="1" x14ac:dyDescent="0.25">
      <c r="A13" s="19">
        <v>11</v>
      </c>
      <c r="B13" s="5" t="s">
        <v>65</v>
      </c>
      <c r="C13" s="3">
        <v>0.5</v>
      </c>
    </row>
    <row r="14" spans="1:3" ht="30" customHeight="1" x14ac:dyDescent="0.25">
      <c r="A14" s="19">
        <v>12</v>
      </c>
      <c r="B14" s="5" t="s">
        <v>67</v>
      </c>
      <c r="C14" s="3">
        <v>0.5</v>
      </c>
    </row>
    <row r="15" spans="1:3" ht="30" customHeight="1" x14ac:dyDescent="0.25">
      <c r="A15" s="19">
        <v>13</v>
      </c>
      <c r="B15" s="5" t="s">
        <v>66</v>
      </c>
      <c r="C15" s="3">
        <v>0.5</v>
      </c>
    </row>
    <row r="16" spans="1:3" ht="30" customHeight="1" x14ac:dyDescent="0.25">
      <c r="A16" s="19">
        <v>14</v>
      </c>
      <c r="B16" s="5" t="s">
        <v>68</v>
      </c>
      <c r="C16" s="3">
        <v>0.5</v>
      </c>
    </row>
    <row r="17" spans="1:3" ht="30" customHeight="1" x14ac:dyDescent="0.25">
      <c r="A17" s="19">
        <v>15</v>
      </c>
      <c r="B17" s="5" t="s">
        <v>69</v>
      </c>
      <c r="C17" s="3">
        <v>0.5</v>
      </c>
    </row>
    <row r="18" spans="1:3" ht="30" customHeight="1" x14ac:dyDescent="0.25">
      <c r="A18" s="19">
        <v>16</v>
      </c>
      <c r="B18" s="5" t="s">
        <v>70</v>
      </c>
      <c r="C18" s="3">
        <v>0.5</v>
      </c>
    </row>
    <row r="19" spans="1:3" ht="30" customHeight="1" x14ac:dyDescent="0.25">
      <c r="A19" s="19">
        <v>17</v>
      </c>
      <c r="B19" s="6" t="s">
        <v>71</v>
      </c>
      <c r="C19" s="3">
        <v>0.5</v>
      </c>
    </row>
    <row r="20" spans="1:3" ht="30" customHeight="1" x14ac:dyDescent="0.25">
      <c r="A20" s="19">
        <v>18</v>
      </c>
      <c r="B20" s="6" t="s">
        <v>72</v>
      </c>
      <c r="C20" s="3">
        <v>0.5</v>
      </c>
    </row>
    <row r="21" spans="1:3" ht="30" customHeight="1" x14ac:dyDescent="0.25">
      <c r="A21" s="19">
        <v>19</v>
      </c>
      <c r="B21" s="6" t="s">
        <v>73</v>
      </c>
      <c r="C21" s="3">
        <v>0.5</v>
      </c>
    </row>
    <row r="22" spans="1:3" ht="30" customHeight="1" x14ac:dyDescent="0.25">
      <c r="A22" s="19">
        <v>20</v>
      </c>
      <c r="B22" s="6" t="s">
        <v>74</v>
      </c>
      <c r="C22" s="3">
        <v>0.5</v>
      </c>
    </row>
    <row r="23" spans="1:3" ht="30" customHeight="1" x14ac:dyDescent="0.25">
      <c r="C23" s="20">
        <f>SUM($C$3:$C$22)/COUNT($A$3:$A$22)</f>
        <v>0.5</v>
      </c>
    </row>
    <row r="24" spans="1:3" ht="30" customHeight="1" x14ac:dyDescent="0.25"/>
    <row r="25" spans="1:3" ht="30" customHeight="1" x14ac:dyDescent="0.25"/>
    <row r="26" spans="1:3" ht="30" customHeight="1" x14ac:dyDescent="0.25"/>
    <row r="27" spans="1:3" ht="30" customHeight="1" x14ac:dyDescent="0.25"/>
  </sheetData>
  <sheetProtection algorithmName="SHA-512" hashValue="jHMQlaAnYArubCGA14MbD0fNvM7uJR6WSc1sXAhiNvEHMrlowkuWn9LpH+iCaTMsHpoEGSpxaZyyGxzORa+dLQ==" saltValue="d065OsPD2cUgU0YktOZoPA==" spinCount="100000" sheet="1" objects="1" scenarios="1"/>
  <conditionalFormatting sqref="C3:C22">
    <cfRule type="iconSet" priority="10">
      <iconSet iconSet="3Symbols2" showValue="0">
        <cfvo type="percent" val="0"/>
        <cfvo type="num" val="0.5"/>
        <cfvo type="num" val="1"/>
      </iconSet>
    </cfRule>
  </conditionalFormatting>
  <conditionalFormatting sqref="C9">
    <cfRule type="iconSet" priority="12">
      <iconSet iconSet="3Symbols2" showValue="0">
        <cfvo type="percent" val="0"/>
        <cfvo type="num" val="0.5"/>
        <cfvo type="num" val="1"/>
      </iconSet>
    </cfRule>
  </conditionalFormatting>
  <dataValidations count="1">
    <dataValidation type="list" allowBlank="1" showDropDown="1" showInputMessage="1" showErrorMessage="1" sqref="C3:C22" xr:uid="{00000000-0002-0000-0600-000000000000}">
      <formula1>"0,0.5,1"</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37"/>
  <sheetViews>
    <sheetView showGridLines="0" zoomScaleNormal="100" workbookViewId="0"/>
  </sheetViews>
  <sheetFormatPr baseColWidth="10" defaultRowHeight="15" x14ac:dyDescent="0.25"/>
  <cols>
    <col min="1" max="1" width="3.7109375" customWidth="1"/>
    <col min="2" max="2" width="90.7109375" style="7" customWidth="1"/>
    <col min="3" max="3" width="12.7109375" style="1" customWidth="1"/>
  </cols>
  <sheetData>
    <row r="2" spans="1:3" s="1" customFormat="1" ht="30" customHeight="1" x14ac:dyDescent="0.25">
      <c r="B2" s="10" t="s">
        <v>42</v>
      </c>
      <c r="C2" s="4" t="s">
        <v>92</v>
      </c>
    </row>
    <row r="3" spans="1:3" ht="30" customHeight="1" x14ac:dyDescent="0.25">
      <c r="A3" s="19">
        <v>1</v>
      </c>
      <c r="B3" s="5" t="s">
        <v>108</v>
      </c>
      <c r="C3" s="3"/>
    </row>
    <row r="4" spans="1:3" ht="30" customHeight="1" x14ac:dyDescent="0.25">
      <c r="A4" s="19">
        <v>2</v>
      </c>
      <c r="B4" s="5" t="s">
        <v>109</v>
      </c>
      <c r="C4" s="3"/>
    </row>
    <row r="5" spans="1:3" ht="30" customHeight="1" x14ac:dyDescent="0.25">
      <c r="A5" s="19">
        <v>3</v>
      </c>
      <c r="B5" s="5" t="s">
        <v>110</v>
      </c>
      <c r="C5" s="3"/>
    </row>
    <row r="6" spans="1:3" ht="30" customHeight="1" x14ac:dyDescent="0.25">
      <c r="A6" s="19">
        <v>4</v>
      </c>
      <c r="B6" s="5" t="s">
        <v>111</v>
      </c>
      <c r="C6" s="3"/>
    </row>
    <row r="7" spans="1:3" ht="30" customHeight="1" x14ac:dyDescent="0.25">
      <c r="A7" s="19">
        <v>5</v>
      </c>
      <c r="B7" s="5" t="s">
        <v>122</v>
      </c>
      <c r="C7" s="3"/>
    </row>
    <row r="8" spans="1:3" ht="30" customHeight="1" x14ac:dyDescent="0.25">
      <c r="A8" s="19">
        <v>6</v>
      </c>
      <c r="B8" s="5" t="s">
        <v>112</v>
      </c>
      <c r="C8" s="3"/>
    </row>
    <row r="9" spans="1:3" ht="30" customHeight="1" x14ac:dyDescent="0.25">
      <c r="A9" s="19">
        <v>7</v>
      </c>
      <c r="B9" s="5" t="s">
        <v>113</v>
      </c>
      <c r="C9" s="3"/>
    </row>
    <row r="10" spans="1:3" ht="30" customHeight="1" x14ac:dyDescent="0.25">
      <c r="A10" s="19">
        <v>8</v>
      </c>
      <c r="B10" s="5" t="s">
        <v>114</v>
      </c>
      <c r="C10" s="3"/>
    </row>
    <row r="11" spans="1:3" ht="30" customHeight="1" x14ac:dyDescent="0.25">
      <c r="A11" s="19">
        <v>9</v>
      </c>
      <c r="B11" s="5" t="s">
        <v>115</v>
      </c>
      <c r="C11" s="3"/>
    </row>
    <row r="12" spans="1:3" ht="30" customHeight="1" x14ac:dyDescent="0.25">
      <c r="A12" s="19">
        <v>10</v>
      </c>
      <c r="B12" s="5" t="s">
        <v>116</v>
      </c>
      <c r="C12" s="3"/>
    </row>
    <row r="13" spans="1:3" ht="30" customHeight="1" x14ac:dyDescent="0.25">
      <c r="A13" s="19">
        <v>11</v>
      </c>
      <c r="B13" s="5" t="s">
        <v>117</v>
      </c>
      <c r="C13" s="3"/>
    </row>
    <row r="14" spans="1:3" ht="30" customHeight="1" x14ac:dyDescent="0.25">
      <c r="A14" s="19">
        <v>12</v>
      </c>
      <c r="B14" s="5" t="s">
        <v>118</v>
      </c>
      <c r="C14" s="3"/>
    </row>
    <row r="15" spans="1:3" ht="30" customHeight="1" x14ac:dyDescent="0.25">
      <c r="A15" s="19">
        <v>13</v>
      </c>
      <c r="B15" s="5" t="s">
        <v>119</v>
      </c>
      <c r="C15" s="3"/>
    </row>
    <row r="16" spans="1:3" ht="30" customHeight="1" x14ac:dyDescent="0.25">
      <c r="A16" s="19">
        <v>14</v>
      </c>
      <c r="B16" s="5" t="s">
        <v>120</v>
      </c>
      <c r="C16" s="3"/>
    </row>
    <row r="17" spans="1:3" ht="30" customHeight="1" x14ac:dyDescent="0.25">
      <c r="A17" s="19">
        <v>15</v>
      </c>
      <c r="B17" s="5" t="s">
        <v>121</v>
      </c>
      <c r="C17" s="3"/>
    </row>
    <row r="18" spans="1:3" ht="30" customHeight="1" x14ac:dyDescent="0.25">
      <c r="A18" s="19">
        <v>16</v>
      </c>
      <c r="B18" s="5" t="s">
        <v>123</v>
      </c>
      <c r="C18" s="3"/>
    </row>
    <row r="19" spans="1:3" ht="30" customHeight="1" x14ac:dyDescent="0.25">
      <c r="A19" s="19">
        <v>17</v>
      </c>
      <c r="B19" s="5" t="s">
        <v>124</v>
      </c>
      <c r="C19" s="3"/>
    </row>
    <row r="20" spans="1:3" ht="30" customHeight="1" x14ac:dyDescent="0.25">
      <c r="A20" s="19">
        <v>18</v>
      </c>
      <c r="B20" s="5" t="s">
        <v>125</v>
      </c>
      <c r="C20" s="3"/>
    </row>
    <row r="21" spans="1:3" ht="30" customHeight="1" x14ac:dyDescent="0.25">
      <c r="A21" s="19">
        <v>19</v>
      </c>
      <c r="B21" s="5" t="s">
        <v>131</v>
      </c>
      <c r="C21" s="3"/>
    </row>
    <row r="22" spans="1:3" ht="30" customHeight="1" x14ac:dyDescent="0.25">
      <c r="A22" s="19">
        <v>20</v>
      </c>
      <c r="B22" s="5" t="s">
        <v>126</v>
      </c>
      <c r="C22" s="3"/>
    </row>
    <row r="23" spans="1:3" ht="30" customHeight="1" x14ac:dyDescent="0.25">
      <c r="A23" s="19">
        <v>21</v>
      </c>
      <c r="B23" s="5" t="s">
        <v>127</v>
      </c>
      <c r="C23" s="3"/>
    </row>
    <row r="24" spans="1:3" ht="30" customHeight="1" x14ac:dyDescent="0.25">
      <c r="A24" s="19">
        <v>22</v>
      </c>
      <c r="B24" s="5" t="s">
        <v>128</v>
      </c>
      <c r="C24" s="3"/>
    </row>
    <row r="25" spans="1:3" ht="30" customHeight="1" x14ac:dyDescent="0.25">
      <c r="A25" s="19">
        <v>23</v>
      </c>
      <c r="B25" s="5" t="s">
        <v>129</v>
      </c>
      <c r="C25" s="3"/>
    </row>
    <row r="26" spans="1:3" ht="30" customHeight="1" x14ac:dyDescent="0.25">
      <c r="A26" s="19">
        <v>24</v>
      </c>
      <c r="B26" s="5" t="s">
        <v>130</v>
      </c>
      <c r="C26" s="3"/>
    </row>
    <row r="27" spans="1:3" ht="30" customHeight="1" x14ac:dyDescent="0.25">
      <c r="A27" s="19">
        <v>25</v>
      </c>
      <c r="B27" s="5" t="s">
        <v>132</v>
      </c>
      <c r="C27" s="3"/>
    </row>
    <row r="28" spans="1:3" ht="30" customHeight="1" x14ac:dyDescent="0.25">
      <c r="A28" s="19">
        <v>26</v>
      </c>
      <c r="B28" s="5" t="s">
        <v>133</v>
      </c>
      <c r="C28" s="3"/>
    </row>
    <row r="29" spans="1:3" ht="30" customHeight="1" x14ac:dyDescent="0.25">
      <c r="A29" s="19">
        <v>27</v>
      </c>
      <c r="B29" s="5" t="s">
        <v>134</v>
      </c>
      <c r="C29" s="3"/>
    </row>
    <row r="30" spans="1:3" ht="30" customHeight="1" x14ac:dyDescent="0.25">
      <c r="A30" s="19">
        <v>28</v>
      </c>
      <c r="B30" s="5" t="s">
        <v>135</v>
      </c>
      <c r="C30" s="3"/>
    </row>
    <row r="31" spans="1:3" ht="30" customHeight="1" x14ac:dyDescent="0.25">
      <c r="A31" s="19">
        <v>29</v>
      </c>
      <c r="B31" s="5" t="s">
        <v>136</v>
      </c>
      <c r="C31" s="3"/>
    </row>
    <row r="32" spans="1:3" ht="30" customHeight="1" x14ac:dyDescent="0.25">
      <c r="A32" s="19">
        <v>30</v>
      </c>
      <c r="B32" s="5" t="s">
        <v>137</v>
      </c>
      <c r="C32" s="3"/>
    </row>
    <row r="33" spans="3:3" ht="30" customHeight="1" x14ac:dyDescent="0.25">
      <c r="C33" s="20">
        <f>SUM($C$3:$C$32)/COUNT($A$3:$A$32)</f>
        <v>0</v>
      </c>
    </row>
    <row r="34" spans="3:3" ht="30" customHeight="1" x14ac:dyDescent="0.25"/>
    <row r="35" spans="3:3" ht="30" customHeight="1" x14ac:dyDescent="0.25"/>
    <row r="36" spans="3:3" ht="30" customHeight="1" x14ac:dyDescent="0.25"/>
    <row r="37" spans="3:3" ht="30" customHeight="1" x14ac:dyDescent="0.25"/>
  </sheetData>
  <sheetProtection algorithmName="SHA-512" hashValue="xjnxmZsZSt/lmU2915Kd+P5DrriGpIZ3RAs7Dx+Jdp/lesjPf7vujo6Lz38JLtsh3oB5Er8d9Hae9iNKZshiRA==" saltValue="xfm4ljZN/a2Dnmv3/2n09w==" spinCount="100000" sheet="1" objects="1" scenarios="1"/>
  <conditionalFormatting sqref="C3:C32">
    <cfRule type="iconSet" priority="17">
      <iconSet iconSet="3Symbols2" showValue="0">
        <cfvo type="percent" val="0"/>
        <cfvo type="num" val="0.5"/>
        <cfvo type="num" val="1"/>
      </iconSet>
    </cfRule>
  </conditionalFormatting>
  <dataValidations count="1">
    <dataValidation type="list" allowBlank="1" showDropDown="1" showInputMessage="1" showErrorMessage="1" sqref="C3:C32" xr:uid="{00000000-0002-0000-0700-000000000000}">
      <formula1>"0,0.5,1"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20"/>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3.7109375" style="1" customWidth="1"/>
    <col min="2" max="2" width="90.7109375" style="7" customWidth="1"/>
    <col min="3" max="3" width="12.7109375" style="1" customWidth="1"/>
  </cols>
  <sheetData>
    <row r="2" spans="1:3" s="1" customFormat="1" ht="30" customHeight="1" x14ac:dyDescent="0.25">
      <c r="B2" s="10" t="s">
        <v>43</v>
      </c>
      <c r="C2" s="4" t="s">
        <v>92</v>
      </c>
    </row>
    <row r="3" spans="1:3" ht="30" customHeight="1" x14ac:dyDescent="0.25">
      <c r="A3" s="19">
        <v>1</v>
      </c>
      <c r="B3" s="5" t="s">
        <v>76</v>
      </c>
      <c r="C3" s="3">
        <v>1</v>
      </c>
    </row>
    <row r="4" spans="1:3" ht="30" customHeight="1" x14ac:dyDescent="0.25">
      <c r="A4" s="19">
        <v>2</v>
      </c>
      <c r="B4" s="5" t="s">
        <v>75</v>
      </c>
      <c r="C4" s="3">
        <v>1</v>
      </c>
    </row>
    <row r="5" spans="1:3" ht="30" customHeight="1" x14ac:dyDescent="0.25">
      <c r="A5" s="19">
        <v>3</v>
      </c>
      <c r="B5" s="5" t="s">
        <v>77</v>
      </c>
      <c r="C5" s="3">
        <v>1</v>
      </c>
    </row>
    <row r="6" spans="1:3" ht="30" customHeight="1" x14ac:dyDescent="0.25">
      <c r="A6" s="19">
        <v>4</v>
      </c>
      <c r="B6" s="5" t="s">
        <v>79</v>
      </c>
      <c r="C6" s="3">
        <v>1</v>
      </c>
    </row>
    <row r="7" spans="1:3" ht="30" customHeight="1" x14ac:dyDescent="0.25">
      <c r="A7" s="19">
        <v>5</v>
      </c>
      <c r="B7" s="5" t="s">
        <v>78</v>
      </c>
      <c r="C7" s="3">
        <v>1</v>
      </c>
    </row>
    <row r="8" spans="1:3" ht="30" customHeight="1" x14ac:dyDescent="0.25">
      <c r="A8" s="19">
        <v>6</v>
      </c>
      <c r="B8" s="5" t="s">
        <v>80</v>
      </c>
      <c r="C8" s="3">
        <v>1</v>
      </c>
    </row>
    <row r="9" spans="1:3" ht="30" customHeight="1" x14ac:dyDescent="0.25">
      <c r="A9" s="19">
        <v>7</v>
      </c>
      <c r="B9" s="5" t="s">
        <v>81</v>
      </c>
      <c r="C9" s="3">
        <v>1</v>
      </c>
    </row>
    <row r="10" spans="1:3" ht="30" customHeight="1" x14ac:dyDescent="0.25">
      <c r="A10" s="19">
        <v>8</v>
      </c>
      <c r="B10" s="5" t="s">
        <v>82</v>
      </c>
      <c r="C10" s="3">
        <v>1</v>
      </c>
    </row>
    <row r="11" spans="1:3" ht="30" customHeight="1" x14ac:dyDescent="0.25">
      <c r="A11" s="19">
        <v>9</v>
      </c>
      <c r="B11" s="5" t="s">
        <v>83</v>
      </c>
      <c r="C11" s="3">
        <v>1</v>
      </c>
    </row>
    <row r="12" spans="1:3" ht="30" customHeight="1" x14ac:dyDescent="0.25">
      <c r="A12" s="19">
        <v>10</v>
      </c>
      <c r="B12" s="5" t="s">
        <v>84</v>
      </c>
      <c r="C12" s="3">
        <v>1</v>
      </c>
    </row>
    <row r="13" spans="1:3" ht="30" customHeight="1" x14ac:dyDescent="0.25">
      <c r="A13" s="19">
        <v>11</v>
      </c>
      <c r="B13" s="5" t="s">
        <v>85</v>
      </c>
      <c r="C13" s="3">
        <v>1</v>
      </c>
    </row>
    <row r="14" spans="1:3" ht="30" customHeight="1" x14ac:dyDescent="0.25">
      <c r="A14" s="19">
        <v>12</v>
      </c>
      <c r="B14" s="5" t="s">
        <v>86</v>
      </c>
      <c r="C14" s="3">
        <v>1</v>
      </c>
    </row>
    <row r="15" spans="1:3" ht="30" customHeight="1" x14ac:dyDescent="0.25">
      <c r="A15" s="19">
        <v>13</v>
      </c>
      <c r="B15" s="5" t="s">
        <v>87</v>
      </c>
      <c r="C15" s="3">
        <v>1</v>
      </c>
    </row>
    <row r="16" spans="1:3" ht="30" customHeight="1" x14ac:dyDescent="0.25">
      <c r="C16" s="20">
        <f>SUM($C$3:$C$15)/COUNT(A3:$A$15)</f>
        <v>1</v>
      </c>
    </row>
    <row r="17" ht="30" customHeight="1" x14ac:dyDescent="0.25"/>
    <row r="18" ht="30" customHeight="1" x14ac:dyDescent="0.25"/>
    <row r="19" ht="30" customHeight="1" x14ac:dyDescent="0.25"/>
    <row r="20" ht="30" customHeight="1" x14ac:dyDescent="0.25"/>
  </sheetData>
  <sheetProtection algorithmName="SHA-512" hashValue="Cj38ZdRo3Bm1tePy0lItG+vhvfMfI3p24MFmpohHMyhNbV3U9AEvSd34eIquRetgCAxkR8by/BlgWk3XmOReXA==" saltValue="uSrJ4zLgWXECu0SVlGnSzg==" spinCount="100000" sheet="1" objects="1" scenarios="1"/>
  <conditionalFormatting sqref="C3:C15">
    <cfRule type="iconSet" priority="15">
      <iconSet iconSet="3Symbols2" showValue="0">
        <cfvo type="percent" val="0"/>
        <cfvo type="num" val="0.5"/>
        <cfvo type="num" val="1"/>
      </iconSet>
    </cfRule>
  </conditionalFormatting>
  <dataValidations count="1">
    <dataValidation type="list" allowBlank="1" showDropDown="1" showInputMessage="1" showErrorMessage="1" sqref="C3:C15" xr:uid="{00000000-0002-0000-0900-000000000000}">
      <formula1>"0,0.5,1"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Presentación</vt:lpstr>
      <vt:lpstr>Instrucciones para su uso</vt:lpstr>
      <vt:lpstr>Resumen de resultados</vt:lpstr>
      <vt:lpstr>A</vt:lpstr>
      <vt:lpstr>B</vt:lpstr>
      <vt:lpstr>C</vt:lpstr>
      <vt:lpstr>D</vt:lpstr>
      <vt:lpstr>E</vt:lpstr>
      <vt:lpst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A. Calderón</dc:creator>
  <cp:lastModifiedBy>T470</cp:lastModifiedBy>
  <dcterms:created xsi:type="dcterms:W3CDTF">2020-04-29T15:55:22Z</dcterms:created>
  <dcterms:modified xsi:type="dcterms:W3CDTF">2020-04-30T17:14:08Z</dcterms:modified>
</cp:coreProperties>
</file>